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53222"/>
  <mc:AlternateContent xmlns:mc="http://schemas.openxmlformats.org/markup-compatibility/2006">
    <mc:Choice Requires="x15">
      <x15ac:absPath xmlns:x15ac="http://schemas.microsoft.com/office/spreadsheetml/2010/11/ac" url="X:\Schulverwaltung\07   Schulgesundheit, Betreuung und Fürsorge\07_04 Ausserschulische Betreuung\_Tarif_Regl_Betriebsk_BVO_ABVO_inkl._Formulare_1.8.2017\Formulare\"/>
    </mc:Choice>
  </mc:AlternateContent>
  <bookViews>
    <workbookView xWindow="0" yWindow="0" windowWidth="28800" windowHeight="14100"/>
  </bookViews>
  <sheets>
    <sheet name="Formular" sheetId="1" r:id="rId1"/>
  </sheets>
  <definedNames>
    <definedName name="Betreuung">Formular!$G$34:$G$36</definedName>
    <definedName name="Betreuungseinrichtung">Formular!$G$34:$H$36</definedName>
    <definedName name="_xlnm.Print_Area" localSheetId="0">Formular!$A$1:$E$97</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54" i="1" l="1"/>
  <c r="E59" i="1"/>
  <c r="E60" i="1"/>
  <c r="I62" i="1"/>
  <c r="K62" i="1"/>
  <c r="M62" i="1"/>
  <c r="O62" i="1"/>
  <c r="Q62" i="1"/>
  <c r="E47" i="1"/>
  <c r="B48" i="1"/>
  <c r="I47" i="1"/>
  <c r="I43" i="1"/>
  <c r="K59" i="1"/>
  <c r="I51" i="1"/>
  <c r="K43" i="1"/>
  <c r="Q46" i="1"/>
  <c r="Q60" i="1"/>
  <c r="O45" i="1"/>
  <c r="Q43" i="1"/>
  <c r="O49" i="1"/>
  <c r="I56" i="1"/>
  <c r="M52" i="1"/>
  <c r="O54" i="1"/>
  <c r="K45" i="1"/>
  <c r="O59" i="1"/>
  <c r="I60" i="1"/>
  <c r="M56" i="1"/>
  <c r="O58" i="1"/>
  <c r="K53" i="1"/>
  <c r="M50" i="1"/>
  <c r="K51" i="1"/>
  <c r="Q55" i="1"/>
  <c r="I54" i="1"/>
  <c r="I45" i="1"/>
  <c r="I61" i="1"/>
  <c r="O56" i="1"/>
  <c r="K48" i="1"/>
  <c r="Q58" i="1"/>
  <c r="Q49" i="1"/>
  <c r="M45" i="1"/>
  <c r="Q59" i="1"/>
  <c r="K44" i="1"/>
  <c r="I58" i="1"/>
  <c r="I57" i="1"/>
  <c r="Q48" i="1"/>
  <c r="O60" i="1"/>
  <c r="K52" i="1"/>
  <c r="Q53" i="1"/>
  <c r="M49" i="1"/>
  <c r="O55" i="1"/>
  <c r="Q51" i="1"/>
  <c r="I46" i="1"/>
  <c r="I55" i="1"/>
  <c r="I48" i="1"/>
  <c r="I44" i="1"/>
  <c r="Q52" i="1"/>
  <c r="O48" i="1"/>
  <c r="O43" i="1"/>
  <c r="M60" i="1"/>
  <c r="K56" i="1"/>
  <c r="Q50" i="1"/>
  <c r="O46" i="1"/>
  <c r="Q57" i="1"/>
  <c r="O53" i="1"/>
  <c r="M57" i="1"/>
  <c r="K57" i="1"/>
  <c r="M47" i="1"/>
  <c r="M51" i="1"/>
  <c r="K58" i="1"/>
  <c r="M58" i="1"/>
  <c r="M59" i="1"/>
  <c r="I50" i="1"/>
  <c r="I53" i="1"/>
  <c r="I59" i="1"/>
  <c r="I52" i="1"/>
  <c r="I49" i="1"/>
  <c r="Q56" i="1"/>
  <c r="O52" i="1"/>
  <c r="M48" i="1"/>
  <c r="M43" i="1"/>
  <c r="K60" i="1"/>
  <c r="Q54" i="1"/>
  <c r="O50" i="1"/>
  <c r="Q45" i="1"/>
  <c r="Q61" i="1"/>
  <c r="O61" i="1"/>
  <c r="M61" i="1"/>
  <c r="K61" i="1"/>
  <c r="M44" i="1"/>
  <c r="K47" i="1"/>
  <c r="Q47" i="1"/>
  <c r="K54" i="1"/>
  <c r="K55" i="1"/>
  <c r="O57" i="1"/>
  <c r="M53" i="1"/>
  <c r="K49" i="1"/>
  <c r="M55" i="1"/>
  <c r="O47" i="1"/>
  <c r="M46" i="1"/>
  <c r="Q44" i="1"/>
  <c r="K46" i="1"/>
  <c r="O44" i="1"/>
  <c r="O51" i="1"/>
  <c r="M54" i="1"/>
  <c r="K50" i="1"/>
  <c r="K64" i="1"/>
  <c r="I64" i="1"/>
  <c r="M64" i="1"/>
  <c r="Q64" i="1"/>
  <c r="O64" i="1"/>
  <c r="R64" i="1"/>
  <c r="D64" i="1"/>
  <c r="B64" i="1"/>
</calcChain>
</file>

<file path=xl/sharedStrings.xml><?xml version="1.0" encoding="utf-8"?>
<sst xmlns="http://schemas.openxmlformats.org/spreadsheetml/2006/main" count="67" uniqueCount="40">
  <si>
    <r>
      <t>Eltern/Elternteil 1</t>
    </r>
    <r>
      <rPr>
        <sz val="10"/>
        <color theme="1"/>
        <rFont val="Calibri"/>
        <family val="2"/>
        <scheme val="minor"/>
      </rPr>
      <t xml:space="preserve"> mit den Kindern im gleichen Haushalt lebend</t>
    </r>
  </si>
  <si>
    <t>CHF</t>
  </si>
  <si>
    <r>
      <t>Elternteil 2</t>
    </r>
    <r>
      <rPr>
        <sz val="10"/>
        <color theme="1"/>
        <rFont val="Calibri"/>
        <family val="2"/>
        <scheme val="minor"/>
      </rPr>
      <t xml:space="preserve"> mit den Kindern im gleichen Haushalt lebend</t>
    </r>
  </si>
  <si>
    <t>Steuerbares Vermögen gesamthaft</t>
  </si>
  <si>
    <t>Eltern/Elternteil 1</t>
  </si>
  <si>
    <t>- abzüglich Eigenmietwert (Ziff. 6.1 der Steuererklärung)</t>
  </si>
  <si>
    <t>+ zuzüglich Unterhalt (Ziff. 6.2 der Steuererklärung)</t>
  </si>
  <si>
    <t>= Total 1</t>
  </si>
  <si>
    <t>Elternteil 2/Lebenspartner</t>
  </si>
  <si>
    <t>= Total 2</t>
  </si>
  <si>
    <t>Massgebendes Einkommen Total</t>
  </si>
  <si>
    <r>
      <t xml:space="preserve">Haushaltsgrösse  </t>
    </r>
    <r>
      <rPr>
        <sz val="10"/>
        <color theme="1"/>
        <rFont val="Wingdings"/>
        <charset val="2"/>
      </rPr>
      <t>à</t>
    </r>
    <r>
      <rPr>
        <sz val="10"/>
        <color theme="1"/>
        <rFont val="Calibri"/>
        <family val="2"/>
        <scheme val="minor"/>
      </rPr>
      <t xml:space="preserve"> Bitte Tabelle auf der Seite 3 ausfüllen</t>
    </r>
  </si>
  <si>
    <t>Anzahl Personen:</t>
  </si>
  <si>
    <t>Max. Vermögen</t>
  </si>
  <si>
    <r>
      <rPr>
        <b/>
        <sz val="12"/>
        <color theme="1"/>
        <rFont val="Calibri"/>
        <family val="2"/>
        <scheme val="minor"/>
      </rPr>
      <t xml:space="preserve">Steuerbares Vermögen im In- und Ausland </t>
    </r>
    <r>
      <rPr>
        <sz val="12"/>
        <color theme="1"/>
        <rFont val="Calibri"/>
        <family val="2"/>
        <scheme val="minor"/>
      </rPr>
      <t>(Ziff. 35 der Steuererklärung)</t>
    </r>
    <r>
      <rPr>
        <sz val="10"/>
        <color theme="1"/>
        <rFont val="Calibri"/>
        <family val="2"/>
        <scheme val="minor"/>
      </rPr>
      <t xml:space="preserve">
</t>
    </r>
    <r>
      <rPr>
        <sz val="10"/>
        <color theme="1"/>
        <rFont val="Wingdings"/>
        <charset val="2"/>
      </rPr>
      <t xml:space="preserve">à </t>
    </r>
    <r>
      <rPr>
        <sz val="10"/>
        <color theme="1"/>
        <rFont val="Calibri"/>
        <family val="2"/>
        <scheme val="minor"/>
      </rPr>
      <t>Ist auch von Quellensteuerpflichtigen auszufüllen.</t>
    </r>
  </si>
  <si>
    <r>
      <t xml:space="preserve">Eltern/Elternteil 1
</t>
    </r>
    <r>
      <rPr>
        <sz val="10"/>
        <color theme="1"/>
        <rFont val="Calibri"/>
        <family val="2"/>
        <scheme val="minor"/>
      </rPr>
      <t>Total der Einkünfte (Ziff. 7 der Steuererklärung)</t>
    </r>
  </si>
  <si>
    <r>
      <t>Elternteil 2/Lebenspartner
T</t>
    </r>
    <r>
      <rPr>
        <sz val="10"/>
        <color theme="1"/>
        <rFont val="Calibri"/>
        <family val="2"/>
        <scheme val="minor"/>
      </rPr>
      <t>otal der Einkünfte (Ziff. 7 der Steuererklärung)</t>
    </r>
  </si>
  <si>
    <t>Der Antrag bezieht sich auf das folgende Kind bzw. auf die folgenden Kinder:</t>
  </si>
  <si>
    <t>Vorname/ Nachname des Kindes</t>
  </si>
  <si>
    <t>Geburtsdatum</t>
  </si>
  <si>
    <t>Betreuungseinrichtung</t>
  </si>
  <si>
    <t>Jahr:</t>
  </si>
  <si>
    <r>
      <rPr>
        <sz val="10"/>
        <color theme="1"/>
        <rFont val="Calibri"/>
        <family val="2"/>
        <scheme val="minor"/>
      </rPr>
      <t xml:space="preserve">Personen im </t>
    </r>
    <r>
      <rPr>
        <b/>
        <sz val="10"/>
        <color theme="1"/>
        <rFont val="Calibri"/>
        <family val="2"/>
        <scheme val="minor"/>
      </rPr>
      <t>gleichen Haushalt</t>
    </r>
    <r>
      <rPr>
        <sz val="10"/>
        <color theme="1"/>
        <rFont val="Calibri"/>
        <family val="2"/>
        <scheme val="minor"/>
      </rPr>
      <t xml:space="preserve"> in Herrliberg:</t>
    </r>
  </si>
  <si>
    <t>Haushaltsadresse:</t>
  </si>
  <si>
    <t>Zivilstand Erwachsene</t>
  </si>
  <si>
    <t>Vorname und Nachname</t>
  </si>
  <si>
    <t>Lebenspartner/in</t>
  </si>
  <si>
    <t>Datum</t>
  </si>
  <si>
    <t>Unterschrift</t>
  </si>
  <si>
    <t>Inhaber/in elterlicher Sorge:</t>
  </si>
  <si>
    <t>Betreuungseinrichtungen</t>
  </si>
  <si>
    <r>
      <t xml:space="preserve">Massgebendes Einkommen </t>
    </r>
    <r>
      <rPr>
        <sz val="10"/>
        <color theme="1"/>
        <rFont val="Calibri"/>
        <family val="2"/>
        <scheme val="minor"/>
      </rPr>
      <t xml:space="preserve">der mit den zu betreuenden Kindern im gleichen Haushalt lebenden Eltern, Elternteilen und deren Lebenspartner. 
</t>
    </r>
    <r>
      <rPr>
        <sz val="10"/>
        <color theme="1"/>
        <rFont val="Calibri"/>
        <family val="2"/>
      </rPr>
      <t>→</t>
    </r>
    <r>
      <rPr>
        <sz val="10"/>
        <color theme="1"/>
        <rFont val="Calibri"/>
        <family val="2"/>
        <scheme val="minor"/>
      </rPr>
      <t xml:space="preserve"> Quellensteuerpflichtige tragen bei den Einkünften das Brutto-Jahreseinkommen des Vorjahres ein 
    (siehe Hinweis auf Seite 1).</t>
    </r>
  </si>
  <si>
    <t>Kein Anrecht auf einen individuellen Gemeindebeitrag an die Kinderbetreuung</t>
  </si>
  <si>
    <t xml:space="preserve">Unter Vorbehalt der Prüfung durch das Steueramt erhalten Sie einen Gemeindebeitrag an die Kinderbetreuung von: </t>
  </si>
  <si>
    <t xml:space="preserve">http://www.schule-herrliberg.ch/dienstleistmenu/onlineschalter </t>
  </si>
  <si>
    <t>Max. Ver-
mögen</t>
  </si>
  <si>
    <t>Kita Rumpelchischte</t>
  </si>
  <si>
    <t>Hort TSW</t>
  </si>
  <si>
    <t>KITA X</t>
  </si>
  <si>
    <t>Ich bin quellensteuerpflichtig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</si>
</sst>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Wingdings"/>
      <charset val="2"/>
    </font>
    <font>
      <b/>
      <sz val="10"/>
      <color rgb="FFFF0000"/>
      <name val="Calibri"/>
      <family val="2"/>
      <scheme val="minor"/>
    </font>
    <font>
      <b/>
      <sz val="12"/>
      <color theme="1"/>
      <name val="Calibri"/>
      <family val="2"/>
      <scheme val="minor"/>
    </font>
    <font>
      <sz val="12"/>
      <color theme="1"/>
      <name val="Calibri"/>
      <family val="2"/>
      <scheme val="minor"/>
    </font>
    <font>
      <sz val="8"/>
      <color rgb="FF000000"/>
      <name val="Segoe UI"/>
      <family val="2"/>
    </font>
    <font>
      <sz val="10"/>
      <color theme="1"/>
      <name val="Calibri"/>
      <family val="2"/>
    </font>
    <font>
      <u/>
      <sz val="11"/>
      <color theme="10"/>
      <name val="Calibri"/>
      <family val="2"/>
      <scheme val="minor"/>
    </font>
  </fonts>
  <fills count="4">
    <fill>
      <patternFill patternType="none"/>
    </fill>
    <fill>
      <patternFill patternType="gray125"/>
    </fill>
    <fill>
      <patternFill patternType="solid">
        <fgColor rgb="FFE7E6E6"/>
        <bgColor indexed="64"/>
      </patternFill>
    </fill>
    <fill>
      <patternFill patternType="solid">
        <fgColor rgb="FFFFFFFF"/>
        <bgColor indexed="64"/>
      </patternFill>
    </fill>
  </fills>
  <borders count="11">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dashed">
        <color auto="1"/>
      </left>
      <right style="dashed">
        <color auto="1"/>
      </right>
      <top style="dashed">
        <color auto="1"/>
      </top>
      <bottom style="dashed">
        <color auto="1"/>
      </bottom>
      <diagonal/>
    </border>
  </borders>
  <cellStyleXfs count="2">
    <xf numFmtId="0" fontId="0" fillId="0" borderId="0"/>
    <xf numFmtId="0" fontId="10" fillId="0" borderId="0" applyNumberFormat="0" applyFill="0" applyBorder="0" applyAlignment="0" applyProtection="0"/>
  </cellStyleXfs>
  <cellXfs count="73">
    <xf numFmtId="0" fontId="0" fillId="0" borderId="0" xfId="0"/>
    <xf numFmtId="9" fontId="0" fillId="0" borderId="0" xfId="0" applyNumberFormat="1"/>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10" fontId="0" fillId="0" borderId="0" xfId="0" applyNumberFormat="1"/>
    <xf numFmtId="9" fontId="0" fillId="0" borderId="2" xfId="0" applyNumberFormat="1" applyBorder="1"/>
    <xf numFmtId="9" fontId="0" fillId="0" borderId="3" xfId="0" applyNumberFormat="1" applyBorder="1"/>
    <xf numFmtId="0" fontId="0" fillId="0" borderId="2" xfId="0" applyBorder="1"/>
    <xf numFmtId="0" fontId="0" fillId="0" borderId="3" xfId="0" applyBorder="1"/>
    <xf numFmtId="10" fontId="0" fillId="0" borderId="3" xfId="0" applyNumberFormat="1" applyBorder="1"/>
    <xf numFmtId="0" fontId="0" fillId="0" borderId="1" xfId="0" applyBorder="1"/>
    <xf numFmtId="0" fontId="3" fillId="0" borderId="0" xfId="0" applyFont="1" applyBorder="1" applyAlignment="1">
      <alignment vertical="center" wrapText="1"/>
    </xf>
    <xf numFmtId="0" fontId="3" fillId="0" borderId="0" xfId="0" applyFont="1"/>
    <xf numFmtId="10" fontId="3" fillId="0" borderId="0" xfId="0" applyNumberFormat="1" applyFont="1"/>
    <xf numFmtId="9" fontId="3" fillId="0" borderId="0" xfId="0" applyNumberFormat="1" applyFont="1"/>
    <xf numFmtId="9" fontId="3" fillId="0" borderId="0" xfId="0" applyNumberFormat="1" applyFont="1" applyAlignment="1">
      <alignment horizontal="left"/>
    </xf>
    <xf numFmtId="0" fontId="3" fillId="0" borderId="4" xfId="0" applyFont="1" applyBorder="1" applyAlignment="1">
      <alignment vertical="center" wrapText="1"/>
    </xf>
    <xf numFmtId="0" fontId="0" fillId="0" borderId="4" xfId="0" applyBorder="1"/>
    <xf numFmtId="0" fontId="3" fillId="2" borderId="4" xfId="0" applyFont="1" applyFill="1" applyBorder="1" applyAlignment="1">
      <alignment vertical="center" wrapText="1"/>
    </xf>
    <xf numFmtId="0" fontId="3" fillId="0" borderId="5" xfId="0" applyFont="1" applyBorder="1" applyAlignment="1">
      <alignment vertical="center" wrapText="1"/>
    </xf>
    <xf numFmtId="0" fontId="3" fillId="0" borderId="8" xfId="0" applyFont="1" applyBorder="1" applyAlignment="1">
      <alignment vertical="center" wrapText="1"/>
    </xf>
    <xf numFmtId="3" fontId="3" fillId="0" borderId="8" xfId="0" applyNumberFormat="1" applyFont="1" applyBorder="1"/>
    <xf numFmtId="3" fontId="3" fillId="0" borderId="4" xfId="0" applyNumberFormat="1" applyFont="1" applyBorder="1"/>
    <xf numFmtId="0" fontId="0" fillId="0" borderId="0" xfId="0" applyAlignment="1"/>
    <xf numFmtId="0" fontId="0" fillId="0" borderId="4" xfId="0" applyBorder="1" applyProtection="1">
      <protection locked="0"/>
    </xf>
    <xf numFmtId="3" fontId="3" fillId="0" borderId="5" xfId="0" applyNumberFormat="1" applyFont="1" applyBorder="1" applyAlignment="1" applyProtection="1">
      <alignment vertical="center" wrapText="1"/>
      <protection locked="0"/>
    </xf>
    <xf numFmtId="3" fontId="3" fillId="0" borderId="4" xfId="0" applyNumberFormat="1" applyFont="1" applyBorder="1" applyAlignment="1" applyProtection="1">
      <alignment vertical="center" wrapText="1"/>
      <protection locked="0"/>
    </xf>
    <xf numFmtId="3" fontId="0" fillId="0" borderId="5" xfId="0" applyNumberFormat="1" applyBorder="1" applyProtection="1">
      <protection locked="0"/>
    </xf>
    <xf numFmtId="3" fontId="0" fillId="0" borderId="4" xfId="0" applyNumberFormat="1" applyBorder="1" applyProtection="1">
      <protection locked="0"/>
    </xf>
    <xf numFmtId="3" fontId="0" fillId="0" borderId="4" xfId="0" applyNumberFormat="1" applyBorder="1"/>
    <xf numFmtId="0" fontId="1" fillId="0" borderId="0" xfId="0" applyFont="1"/>
    <xf numFmtId="0" fontId="3" fillId="0" borderId="4" xfId="0" applyFont="1" applyBorder="1" applyAlignment="1">
      <alignment vertical="center" wrapText="1"/>
    </xf>
    <xf numFmtId="1" fontId="0" fillId="0" borderId="0" xfId="0" applyNumberFormat="1"/>
    <xf numFmtId="0" fontId="0" fillId="0" borderId="0" xfId="0" applyAlignment="1">
      <alignment vertical="top"/>
    </xf>
    <xf numFmtId="0" fontId="0" fillId="0" borderId="0" xfId="0" applyAlignment="1">
      <alignment vertical="top" wrapText="1"/>
    </xf>
    <xf numFmtId="0" fontId="3" fillId="3" borderId="6" xfId="0" applyFont="1" applyFill="1" applyBorder="1" applyAlignment="1">
      <alignment vertical="center" wrapText="1"/>
    </xf>
    <xf numFmtId="0" fontId="3" fillId="0" borderId="10" xfId="0" applyFont="1" applyBorder="1" applyAlignment="1" applyProtection="1">
      <alignment horizontal="center" vertical="center"/>
      <protection locked="0"/>
    </xf>
    <xf numFmtId="0" fontId="3" fillId="0" borderId="10" xfId="0" applyFont="1" applyBorder="1" applyAlignment="1" applyProtection="1">
      <alignment horizontal="left"/>
      <protection locked="0"/>
    </xf>
    <xf numFmtId="0" fontId="0" fillId="0" borderId="0" xfId="0" applyAlignment="1" applyProtection="1">
      <protection locked="0"/>
    </xf>
    <xf numFmtId="0" fontId="0" fillId="0" borderId="0" xfId="0" applyProtection="1"/>
    <xf numFmtId="0" fontId="3" fillId="0" borderId="4" xfId="0" applyFont="1" applyBorder="1" applyAlignment="1">
      <alignment horizontal="left" vertical="center" wrapText="1"/>
    </xf>
    <xf numFmtId="14" fontId="3" fillId="0" borderId="4" xfId="0" applyNumberFormat="1" applyFont="1" applyBorder="1" applyAlignment="1" applyProtection="1">
      <alignment horizontal="left" vertical="center" wrapText="1"/>
      <protection locked="0"/>
    </xf>
    <xf numFmtId="0" fontId="3" fillId="0" borderId="4" xfId="0" applyFont="1" applyBorder="1" applyAlignment="1" applyProtection="1">
      <alignment vertical="center" wrapText="1"/>
      <protection locked="0"/>
    </xf>
    <xf numFmtId="0" fontId="3" fillId="0" borderId="4" xfId="0" applyFont="1" applyBorder="1" applyAlignment="1" applyProtection="1">
      <alignment horizontal="left" vertical="center" wrapText="1"/>
      <protection locked="0"/>
    </xf>
    <xf numFmtId="0" fontId="0" fillId="0" borderId="0" xfId="0" applyProtection="1">
      <protection locked="0"/>
    </xf>
    <xf numFmtId="0" fontId="0" fillId="0" borderId="6" xfId="0" applyBorder="1" applyProtection="1">
      <protection locked="0"/>
    </xf>
    <xf numFmtId="0" fontId="0" fillId="0" borderId="7" xfId="0" applyBorder="1" applyProtection="1">
      <protection locked="0"/>
    </xf>
    <xf numFmtId="0" fontId="1" fillId="0" borderId="6" xfId="0" applyFont="1" applyBorder="1"/>
    <xf numFmtId="0" fontId="1" fillId="0" borderId="9" xfId="0" applyFont="1" applyBorder="1"/>
    <xf numFmtId="0" fontId="1" fillId="0" borderId="7" xfId="0" applyFont="1" applyBorder="1"/>
    <xf numFmtId="0" fontId="0" fillId="0" borderId="6" xfId="0" applyBorder="1"/>
    <xf numFmtId="0" fontId="0" fillId="0" borderId="7" xfId="0" applyBorder="1"/>
    <xf numFmtId="0" fontId="0" fillId="0" borderId="4" xfId="0" applyBorder="1" applyProtection="1">
      <protection locked="0"/>
    </xf>
    <xf numFmtId="0" fontId="0" fillId="0" borderId="4" xfId="0" applyBorder="1"/>
    <xf numFmtId="0" fontId="3" fillId="0" borderId="4" xfId="0" applyFont="1" applyBorder="1" applyAlignment="1">
      <alignment vertical="center" wrapText="1"/>
    </xf>
    <xf numFmtId="0" fontId="3" fillId="2" borderId="4" xfId="0" applyFont="1" applyFill="1" applyBorder="1" applyAlignment="1">
      <alignment vertical="center" wrapText="1"/>
    </xf>
    <xf numFmtId="0" fontId="2" fillId="2" borderId="4" xfId="0" applyFont="1" applyFill="1" applyBorder="1" applyAlignment="1">
      <alignment vertical="center" wrapText="1"/>
    </xf>
    <xf numFmtId="0" fontId="3" fillId="0" borderId="0" xfId="0" applyFont="1" applyAlignment="1">
      <alignment wrapText="1"/>
    </xf>
    <xf numFmtId="0" fontId="2" fillId="0" borderId="0" xfId="0" applyFont="1" applyAlignment="1">
      <alignment horizontal="left"/>
    </xf>
    <xf numFmtId="0" fontId="3" fillId="0" borderId="8"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0" xfId="0" applyAlignment="1">
      <alignment wrapText="1"/>
    </xf>
    <xf numFmtId="0" fontId="3" fillId="0" borderId="5" xfId="0" applyFont="1" applyBorder="1" applyAlignment="1">
      <alignment vertical="top" wrapText="1"/>
    </xf>
    <xf numFmtId="0" fontId="3" fillId="0" borderId="4" xfId="0" applyFont="1" applyBorder="1" applyAlignment="1">
      <alignment vertical="top" wrapText="1"/>
    </xf>
    <xf numFmtId="3" fontId="3" fillId="0" borderId="1" xfId="0" applyNumberFormat="1" applyFont="1" applyBorder="1" applyAlignment="1" applyProtection="1">
      <alignment vertical="center" wrapText="1"/>
      <protection locked="0"/>
    </xf>
    <xf numFmtId="3" fontId="3" fillId="0" borderId="5" xfId="0" applyNumberFormat="1" applyFont="1" applyBorder="1" applyAlignment="1" applyProtection="1">
      <alignment vertical="center" wrapText="1"/>
      <protection locked="0"/>
    </xf>
    <xf numFmtId="0" fontId="2" fillId="2" borderId="0" xfId="0" applyFont="1" applyFill="1" applyBorder="1" applyAlignment="1">
      <alignment vertical="center" wrapText="1"/>
    </xf>
    <xf numFmtId="0" fontId="3" fillId="0" borderId="4" xfId="0" applyFont="1" applyBorder="1" applyAlignment="1" applyProtection="1">
      <alignment vertical="center" wrapText="1"/>
      <protection locked="0"/>
    </xf>
    <xf numFmtId="0" fontId="2" fillId="2" borderId="0" xfId="0" applyFont="1" applyFill="1" applyBorder="1" applyAlignment="1">
      <alignment vertical="top" wrapText="1"/>
    </xf>
    <xf numFmtId="0" fontId="10" fillId="0" borderId="0" xfId="1" applyProtection="1">
      <protection locked="0"/>
    </xf>
    <xf numFmtId="0" fontId="0" fillId="0" borderId="0" xfId="0" applyProtection="1">
      <protection locked="0"/>
    </xf>
  </cellXfs>
  <cellStyles count="2">
    <cellStyle name="Link" xfId="1" builtinId="8"/>
    <cellStyle name="Standard" xfId="0" builtinId="0"/>
  </cellStyles>
  <dxfs count="1">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386953</xdr:rowOff>
    </xdr:from>
    <xdr:to>
      <xdr:col>5</xdr:col>
      <xdr:colOff>15040</xdr:colOff>
      <xdr:row>7</xdr:row>
      <xdr:rowOff>249621</xdr:rowOff>
    </xdr:to>
    <xdr:sp macro="" textlink="">
      <xdr:nvSpPr>
        <xdr:cNvPr id="2" name="Textfeld 1"/>
        <xdr:cNvSpPr txBox="1"/>
      </xdr:nvSpPr>
      <xdr:spPr>
        <a:xfrm>
          <a:off x="0" y="386953"/>
          <a:ext cx="6209574" cy="15771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400" b="1" u="none">
              <a:solidFill>
                <a:schemeClr val="dk1"/>
              </a:solidFill>
              <a:effectLst/>
              <a:latin typeface="+mn-lt"/>
              <a:ea typeface="+mn-ea"/>
              <a:cs typeface="+mn-cs"/>
            </a:rPr>
            <a:t>Antrag auf einen individuellen Gemeindebeitrag an die Kinderbetreuung</a:t>
          </a:r>
          <a:r>
            <a:rPr lang="de-CH" sz="1400" b="1">
              <a:solidFill>
                <a:schemeClr val="dk1"/>
              </a:solidFill>
              <a:effectLst/>
              <a:latin typeface="+mn-lt"/>
              <a:ea typeface="+mn-ea"/>
              <a:cs typeface="+mn-cs"/>
            </a:rPr>
            <a:t> </a:t>
          </a:r>
        </a:p>
        <a:p>
          <a:r>
            <a:rPr lang="de-CH" sz="1100">
              <a:solidFill>
                <a:schemeClr val="dk1"/>
              </a:solidFill>
              <a:effectLst/>
              <a:latin typeface="+mn-lt"/>
              <a:ea typeface="+mn-ea"/>
              <a:cs typeface="+mn-cs"/>
            </a:rPr>
            <a:t> </a:t>
          </a:r>
        </a:p>
        <a:p>
          <a:r>
            <a:rPr lang="de-CH" sz="1100">
              <a:solidFill>
                <a:schemeClr val="dk1"/>
              </a:solidFill>
              <a:effectLst/>
              <a:latin typeface="+mn-lt"/>
              <a:ea typeface="+mn-ea"/>
              <a:cs typeface="+mn-cs"/>
            </a:rPr>
            <a:t>Die Beitragsverordnung über die familien- und schulergänzende Betreuung (BVO) gilt für alle Inhaberinnen und/oder Inhaber der elterlichen Sorge, die mit den betreuten Kindern in der Gemeinde Herrliberg wohnhaft sind. </a:t>
          </a:r>
        </a:p>
        <a:p>
          <a:r>
            <a:rPr lang="de-CH" sz="1100">
              <a:solidFill>
                <a:schemeClr val="dk1"/>
              </a:solidFill>
              <a:effectLst/>
              <a:latin typeface="+mn-lt"/>
              <a:ea typeface="+mn-ea"/>
              <a:cs typeface="+mn-cs"/>
            </a:rPr>
            <a:t> </a:t>
          </a:r>
        </a:p>
        <a:p>
          <a:r>
            <a:rPr lang="de-CH" sz="1100" b="1" u="none">
              <a:solidFill>
                <a:schemeClr val="dk1"/>
              </a:solidFill>
              <a:effectLst/>
              <a:latin typeface="+mn-lt"/>
              <a:ea typeface="+mn-ea"/>
              <a:cs typeface="+mn-cs"/>
            </a:rPr>
            <a:t>Pro Haushalt und bei Haushalten mit getrennten Sorgerechten ist ein separates Antragsformular auszufüllen.</a:t>
          </a:r>
          <a:endParaRPr lang="de-CH" sz="1100" u="none">
            <a:solidFill>
              <a:schemeClr val="dk1"/>
            </a:solidFill>
            <a:effectLst/>
            <a:latin typeface="+mn-lt"/>
            <a:ea typeface="+mn-ea"/>
            <a:cs typeface="+mn-cs"/>
          </a:endParaRPr>
        </a:p>
        <a:p>
          <a:r>
            <a:rPr lang="de-CH" sz="1100">
              <a:solidFill>
                <a:schemeClr val="dk1"/>
              </a:solidFill>
              <a:effectLst/>
              <a:latin typeface="+mn-lt"/>
              <a:ea typeface="+mn-ea"/>
              <a:cs typeface="+mn-cs"/>
            </a:rPr>
            <a:t> </a:t>
          </a:r>
        </a:p>
        <a:p>
          <a:endParaRPr lang="de-CH" sz="1100"/>
        </a:p>
      </xdr:txBody>
    </xdr:sp>
    <xdr:clientData/>
  </xdr:twoCellAnchor>
  <xdr:twoCellAnchor>
    <xdr:from>
      <xdr:col>0</xdr:col>
      <xdr:colOff>0</xdr:colOff>
      <xdr:row>16</xdr:row>
      <xdr:rowOff>55144</xdr:rowOff>
    </xdr:from>
    <xdr:to>
      <xdr:col>4</xdr:col>
      <xdr:colOff>1990396</xdr:colOff>
      <xdr:row>32</xdr:row>
      <xdr:rowOff>1162706</xdr:rowOff>
    </xdr:to>
    <xdr:sp macro="" textlink="">
      <xdr:nvSpPr>
        <xdr:cNvPr id="3" name="Textfeld 2"/>
        <xdr:cNvSpPr txBox="1"/>
      </xdr:nvSpPr>
      <xdr:spPr>
        <a:xfrm>
          <a:off x="0" y="3897989"/>
          <a:ext cx="6194534" cy="41621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u="none">
              <a:solidFill>
                <a:schemeClr val="dk1"/>
              </a:solidFill>
              <a:effectLst/>
              <a:latin typeface="+mn-lt"/>
              <a:ea typeface="+mn-ea"/>
              <a:cs typeface="+mn-cs"/>
            </a:rPr>
            <a:t>Hinweise</a:t>
          </a:r>
          <a:endParaRPr lang="de-CH" sz="1100" u="none">
            <a:solidFill>
              <a:schemeClr val="dk1"/>
            </a:solidFill>
            <a:effectLst/>
            <a:latin typeface="+mn-lt"/>
            <a:ea typeface="+mn-ea"/>
            <a:cs typeface="+mn-cs"/>
          </a:endParaRPr>
        </a:p>
        <a:p>
          <a:r>
            <a:rPr lang="de-CH" sz="1100">
              <a:solidFill>
                <a:schemeClr val="dk1"/>
              </a:solidFill>
              <a:effectLst/>
              <a:latin typeface="+mn-lt"/>
              <a:ea typeface="+mn-ea"/>
              <a:cs typeface="+mn-cs"/>
            </a:rPr>
            <a:t> </a:t>
          </a:r>
        </a:p>
        <a:p>
          <a:r>
            <a:rPr lang="de-CH" sz="1000">
              <a:solidFill>
                <a:schemeClr val="dk1"/>
              </a:solidFill>
              <a:effectLst/>
              <a:latin typeface="+mn-lt"/>
              <a:ea typeface="+mn-ea"/>
              <a:cs typeface="+mn-cs"/>
            </a:rPr>
            <a:t>Liegt das gesamte </a:t>
          </a:r>
          <a:r>
            <a:rPr lang="de-CH" sz="1000" b="1">
              <a:solidFill>
                <a:schemeClr val="dk1"/>
              </a:solidFill>
              <a:effectLst/>
              <a:latin typeface="+mn-lt"/>
              <a:ea typeface="+mn-ea"/>
              <a:cs typeface="+mn-cs"/>
            </a:rPr>
            <a:t>steuerbare Vermögen</a:t>
          </a:r>
          <a:r>
            <a:rPr lang="de-CH" sz="1000">
              <a:solidFill>
                <a:schemeClr val="dk1"/>
              </a:solidFill>
              <a:effectLst/>
              <a:latin typeface="+mn-lt"/>
              <a:ea typeface="+mn-ea"/>
              <a:cs typeface="+mn-cs"/>
            </a:rPr>
            <a:t> im In- und Ausland (Steuererklärung Ziffer 35) der mit den Kindern in einem Haushalt lebenden Eltern/Elternteilen </a:t>
          </a:r>
          <a:r>
            <a:rPr lang="de-CH" sz="1000" b="1">
              <a:solidFill>
                <a:schemeClr val="dk1"/>
              </a:solidFill>
              <a:effectLst/>
              <a:latin typeface="+mn-lt"/>
              <a:ea typeface="+mn-ea"/>
              <a:cs typeface="+mn-cs"/>
            </a:rPr>
            <a:t>über 300'000 Franken</a:t>
          </a:r>
          <a:r>
            <a:rPr lang="de-CH" sz="1000">
              <a:solidFill>
                <a:schemeClr val="dk1"/>
              </a:solidFill>
              <a:effectLst/>
              <a:latin typeface="+mn-lt"/>
              <a:ea typeface="+mn-ea"/>
              <a:cs typeface="+mn-cs"/>
            </a:rPr>
            <a:t>, so sind die Betreuungskosten vollumfänglich von den Eltern zu bezahlen. Liegt das steuerbare Vermögen im In- und Ausland </a:t>
          </a:r>
          <a:r>
            <a:rPr lang="de-CH" sz="1000" b="1">
              <a:solidFill>
                <a:schemeClr val="dk1"/>
              </a:solidFill>
              <a:effectLst/>
              <a:latin typeface="+mn-lt"/>
              <a:ea typeface="+mn-ea"/>
              <a:cs typeface="+mn-cs"/>
            </a:rPr>
            <a:t>unter </a:t>
          </a:r>
          <a:r>
            <a:rPr lang="de-CH" sz="1000">
              <a:solidFill>
                <a:schemeClr val="dk1"/>
              </a:solidFill>
              <a:effectLst/>
              <a:latin typeface="+mn-lt"/>
              <a:ea typeface="+mn-ea"/>
              <a:cs typeface="+mn-cs"/>
            </a:rPr>
            <a:t>300'000 Franken, so richtet sich der Elternbeitrag nach dem massgebenden Einkommen und der Haushaltgrösse.</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Das </a:t>
          </a:r>
          <a:r>
            <a:rPr lang="de-CH" sz="1000" b="1">
              <a:solidFill>
                <a:schemeClr val="dk1"/>
              </a:solidFill>
              <a:effectLst/>
              <a:latin typeface="+mn-lt"/>
              <a:ea typeface="+mn-ea"/>
              <a:cs typeface="+mn-cs"/>
            </a:rPr>
            <a:t>massgebende Einkommen</a:t>
          </a:r>
          <a:r>
            <a:rPr lang="de-CH" sz="1000">
              <a:solidFill>
                <a:schemeClr val="dk1"/>
              </a:solidFill>
              <a:effectLst/>
              <a:latin typeface="+mn-lt"/>
              <a:ea typeface="+mn-ea"/>
              <a:cs typeface="+mn-cs"/>
            </a:rPr>
            <a:t> setzt sich wie folgt zusammen:</a:t>
          </a:r>
          <a:br>
            <a:rPr lang="de-CH" sz="1000">
              <a:solidFill>
                <a:schemeClr val="dk1"/>
              </a:solidFill>
              <a:effectLst/>
              <a:latin typeface="+mn-lt"/>
              <a:ea typeface="+mn-ea"/>
              <a:cs typeface="+mn-cs"/>
            </a:rPr>
          </a:br>
          <a:r>
            <a:rPr lang="de-CH" sz="1000">
              <a:solidFill>
                <a:schemeClr val="dk1"/>
              </a:solidFill>
              <a:effectLst/>
              <a:latin typeface="+mn-lt"/>
              <a:ea typeface="+mn-ea"/>
              <a:cs typeface="+mn-cs"/>
            </a:rPr>
            <a:t>Die Summe der Einkünfte der mit den zu betreuenden Kindern im gleichen Haushalt lebenden Eltern bzw. Elternteilen und deren Lebenspartner (Steuererklärung Ziffer 7). Vom Total der Einkünfte gemäss Ziffer 7 muss der Eigenmietwert abgezogen werden. Die abgezogenen Unterhaltskosten von selbstbewohntem Wohneigentum müssen zu den Einkünften gemäss Ziffer 7 addiert werden.</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Bei </a:t>
          </a:r>
          <a:r>
            <a:rPr lang="de-CH" sz="1000" b="1">
              <a:solidFill>
                <a:schemeClr val="dk1"/>
              </a:solidFill>
              <a:effectLst/>
              <a:latin typeface="+mn-lt"/>
              <a:ea typeface="+mn-ea"/>
              <a:cs typeface="+mn-cs"/>
            </a:rPr>
            <a:t>Quellensteuerpflichtigen</a:t>
          </a:r>
          <a:r>
            <a:rPr lang="de-CH" sz="1000">
              <a:solidFill>
                <a:schemeClr val="dk1"/>
              </a:solidFill>
              <a:effectLst/>
              <a:latin typeface="+mn-lt"/>
              <a:ea typeface="+mn-ea"/>
              <a:cs typeface="+mn-cs"/>
            </a:rPr>
            <a:t> gilt das erzielte Brutto-Jahreseinkommen als massgebendes Einkommen. Leistungsbezüger, die der Quellensteuer unterstehen, haben der Schulverwaltung eine Kopie von sämtlichen Lohnausweisen des Vorjahres einzureichen.</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Werden zur Berechnung des Elternbeitrags keine, unvollständige oder falsche Angaben geliefert, werden den Eltern keine Gemeindebeiträge gewährt.</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Der Gemeindebeitrag wird ab Eingang der schriftlichen Antragsstellung ausgerichtet </a:t>
          </a:r>
          <a:r>
            <a:rPr lang="de-CH" sz="1000" b="1">
              <a:solidFill>
                <a:schemeClr val="dk1"/>
              </a:solidFill>
              <a:effectLst/>
              <a:latin typeface="+mn-lt"/>
              <a:ea typeface="+mn-ea"/>
              <a:cs typeface="+mn-cs"/>
            </a:rPr>
            <a:t>ohne Rückwirkung</a:t>
          </a:r>
          <a:r>
            <a:rPr lang="de-CH" sz="1000">
              <a:solidFill>
                <a:schemeClr val="dk1"/>
              </a:solidFill>
              <a:effectLst/>
              <a:latin typeface="+mn-lt"/>
              <a:ea typeface="+mn-ea"/>
              <a:cs typeface="+mn-cs"/>
            </a:rPr>
            <a:t> auf bezogene Dienstleistungen.</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Weitere Informationen finden Sie auf dem </a:t>
          </a:r>
          <a:r>
            <a:rPr lang="de-CH" sz="1000" b="1">
              <a:solidFill>
                <a:schemeClr val="dk1"/>
              </a:solidFill>
              <a:effectLst/>
              <a:latin typeface="+mn-lt"/>
              <a:ea typeface="+mn-ea"/>
              <a:cs typeface="+mn-cs"/>
            </a:rPr>
            <a:t>Merkblatt </a:t>
          </a:r>
          <a:r>
            <a:rPr lang="de-CH" sz="1000">
              <a:solidFill>
                <a:schemeClr val="dk1"/>
              </a:solidFill>
              <a:effectLst/>
              <a:latin typeface="+mn-lt"/>
              <a:ea typeface="+mn-ea"/>
              <a:cs typeface="+mn-cs"/>
            </a:rPr>
            <a:t>"Individuelle Gemeindebeiträge an die familien- und schulergänzende Kinderbetreuung</a:t>
          </a:r>
          <a:endParaRPr lang="de-CH" sz="1100"/>
        </a:p>
      </xdr:txBody>
    </xdr:sp>
    <xdr:clientData/>
  </xdr:twoCellAnchor>
  <xdr:twoCellAnchor>
    <xdr:from>
      <xdr:col>0</xdr:col>
      <xdr:colOff>9117</xdr:colOff>
      <xdr:row>33</xdr:row>
      <xdr:rowOff>183932</xdr:rowOff>
    </xdr:from>
    <xdr:to>
      <xdr:col>5</xdr:col>
      <xdr:colOff>59249</xdr:colOff>
      <xdr:row>33</xdr:row>
      <xdr:rowOff>1379483</xdr:rowOff>
    </xdr:to>
    <xdr:sp macro="" textlink="">
      <xdr:nvSpPr>
        <xdr:cNvPr id="4" name="Textfeld 3"/>
        <xdr:cNvSpPr txBox="1"/>
      </xdr:nvSpPr>
      <xdr:spPr>
        <a:xfrm>
          <a:off x="9117" y="8572501"/>
          <a:ext cx="6244666" cy="11955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00" b="1">
              <a:solidFill>
                <a:schemeClr val="dk1"/>
              </a:solidFill>
              <a:effectLst/>
              <a:latin typeface="+mn-lt"/>
              <a:ea typeface="+mn-ea"/>
              <a:cs typeface="+mn-cs"/>
            </a:rPr>
            <a:t>Bitte auszufüllen:</a:t>
          </a:r>
          <a:endParaRPr lang="de-CH" sz="1000">
            <a:solidFill>
              <a:schemeClr val="dk1"/>
            </a:solidFill>
            <a:effectLst/>
            <a:latin typeface="+mn-lt"/>
            <a:ea typeface="+mn-ea"/>
            <a:cs typeface="+mn-cs"/>
          </a:endParaRPr>
        </a:p>
        <a:p>
          <a:r>
            <a:rPr lang="de-CH" sz="1000" b="1">
              <a:solidFill>
                <a:schemeClr val="dk1"/>
              </a:solidFill>
              <a:effectLst/>
              <a:latin typeface="+mn-lt"/>
              <a:ea typeface="+mn-ea"/>
              <a:cs typeface="+mn-cs"/>
            </a:rPr>
            <a:t> </a:t>
          </a:r>
          <a:endParaRPr lang="de-CH" sz="1000">
            <a:solidFill>
              <a:schemeClr val="dk1"/>
            </a:solidFill>
            <a:effectLst/>
            <a:latin typeface="+mn-lt"/>
            <a:ea typeface="+mn-ea"/>
            <a:cs typeface="+mn-cs"/>
          </a:endParaRPr>
        </a:p>
        <a:p>
          <a:r>
            <a:rPr lang="de-CH" sz="1000">
              <a:solidFill>
                <a:schemeClr val="dk1"/>
              </a:solidFill>
              <a:effectLst/>
              <a:latin typeface="+mn-lt"/>
              <a:ea typeface="+mn-ea"/>
              <a:cs typeface="+mn-cs"/>
            </a:rPr>
            <a:t>Massgebend sind die Steuerdaten des Vorjahres (provisorisch oder definitiv). Sind keine Steuerdaten des Vorjahres vorhanden, so sind die Daten der aktuellsten Steuererklärung einzutragen.</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Meine/unsere nachfolgend eingegebenen Zahlen basieren auf folgenden Steuerdaten:</a:t>
          </a:r>
          <a:endParaRPr lang="de-CH" sz="1000"/>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34</xdr:row>
          <xdr:rowOff>142875</xdr:rowOff>
        </xdr:from>
        <xdr:to>
          <xdr:col>4</xdr:col>
          <xdr:colOff>333375</xdr:colOff>
          <xdr:row>36</xdr:row>
          <xdr:rowOff>28575</xdr:rowOff>
        </xdr:to>
        <xdr:sp macro="" textlink="">
          <xdr:nvSpPr>
            <xdr:cNvPr id="1027" name="Check Box 3" descr="Definitive Steuerdaten"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Definitive Steuerdaten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38</xdr:row>
          <xdr:rowOff>85725</xdr:rowOff>
        </xdr:from>
        <xdr:to>
          <xdr:col>4</xdr:col>
          <xdr:colOff>333375</xdr:colOff>
          <xdr:row>39</xdr:row>
          <xdr:rowOff>133350</xdr:rowOff>
        </xdr:to>
        <xdr:sp macro="" textlink="">
          <xdr:nvSpPr>
            <xdr:cNvPr id="1028" name="Check Box 4" descr="Definitive Steuerdaten"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Definitive Steuerdaten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34</xdr:row>
          <xdr:rowOff>133350</xdr:rowOff>
        </xdr:from>
        <xdr:to>
          <xdr:col>5</xdr:col>
          <xdr:colOff>0</xdr:colOff>
          <xdr:row>36</xdr:row>
          <xdr:rowOff>19050</xdr:rowOff>
        </xdr:to>
        <xdr:sp macro="" textlink="">
          <xdr:nvSpPr>
            <xdr:cNvPr id="1029" name="Check Box 5" descr="Definitive Steuerdaten"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provisorische Steuerdaten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38</xdr:row>
          <xdr:rowOff>66675</xdr:rowOff>
        </xdr:from>
        <xdr:to>
          <xdr:col>5</xdr:col>
          <xdr:colOff>0</xdr:colOff>
          <xdr:row>39</xdr:row>
          <xdr:rowOff>114300</xdr:rowOff>
        </xdr:to>
        <xdr:sp macro="" textlink="">
          <xdr:nvSpPr>
            <xdr:cNvPr id="1030" name="Check Box 6" descr="Definitive Steuerdaten"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provisorische Steuerdaten</a:t>
              </a:r>
            </a:p>
          </xdr:txBody>
        </xdr:sp>
        <xdr:clientData fLocksWithSheet="0"/>
      </xdr:twoCellAnchor>
    </mc:Choice>
    <mc:Fallback/>
  </mc:AlternateContent>
  <xdr:twoCellAnchor>
    <xdr:from>
      <xdr:col>0</xdr:col>
      <xdr:colOff>45118</xdr:colOff>
      <xdr:row>65</xdr:row>
      <xdr:rowOff>60158</xdr:rowOff>
    </xdr:from>
    <xdr:to>
      <xdr:col>5</xdr:col>
      <xdr:colOff>45119</xdr:colOff>
      <xdr:row>66</xdr:row>
      <xdr:rowOff>5013</xdr:rowOff>
    </xdr:to>
    <xdr:sp macro="" textlink="">
      <xdr:nvSpPr>
        <xdr:cNvPr id="5" name="Textfeld 4"/>
        <xdr:cNvSpPr txBox="1"/>
      </xdr:nvSpPr>
      <xdr:spPr>
        <a:xfrm>
          <a:off x="45118" y="16708855"/>
          <a:ext cx="6101014" cy="14237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lang="de-CH" sz="1000" b="1">
              <a:solidFill>
                <a:schemeClr val="dk1"/>
              </a:solidFill>
              <a:effectLst/>
              <a:latin typeface="+mn-lt"/>
              <a:ea typeface="+mn-ea"/>
              <a:cs typeface="+mn-cs"/>
            </a:rPr>
            <a:t>Wird vom Steueramt ausgefüllt:</a:t>
          </a:r>
          <a:endParaRPr lang="de-CH" sz="1000">
            <a:solidFill>
              <a:schemeClr val="dk1"/>
            </a:solidFill>
            <a:effectLst/>
            <a:latin typeface="+mn-lt"/>
            <a:ea typeface="+mn-ea"/>
            <a:cs typeface="+mn-cs"/>
          </a:endParaRPr>
        </a:p>
        <a:p>
          <a:r>
            <a:rPr lang="de-CH" sz="1000">
              <a:solidFill>
                <a:schemeClr val="dk1"/>
              </a:solidFill>
              <a:effectLst/>
              <a:latin typeface="+mn-lt"/>
              <a:ea typeface="+mn-ea"/>
              <a:cs typeface="+mn-cs"/>
            </a:rPr>
            <a:t>Neuste Steuerdaten Eltern / Elternteil 1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provisorisch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definitiv     Jahr: ______</a:t>
          </a:r>
        </a:p>
        <a:p>
          <a:r>
            <a:rPr lang="de-CH" sz="1000">
              <a:solidFill>
                <a:schemeClr val="dk1"/>
              </a:solidFill>
              <a:effectLst/>
              <a:latin typeface="+mn-lt"/>
              <a:ea typeface="+mn-ea"/>
              <a:cs typeface="+mn-cs"/>
            </a:rPr>
            <a:t>Neuste Steuerdaten Elternteil 2 / Lebenspartner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provisorisch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definitiv     Jahr: ______</a:t>
          </a:r>
        </a:p>
        <a:p>
          <a:r>
            <a:rPr lang="de-CH" sz="1000">
              <a:solidFill>
                <a:schemeClr val="dk1"/>
              </a:solidFill>
              <a:effectLst/>
              <a:latin typeface="+mn-lt"/>
              <a:ea typeface="+mn-ea"/>
              <a:cs typeface="+mn-cs"/>
            </a:rPr>
            <a:t>Vermögen: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korrekt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CHF _______________</a:t>
          </a:r>
        </a:p>
        <a:p>
          <a:r>
            <a:rPr lang="de-CH" sz="1000">
              <a:solidFill>
                <a:schemeClr val="dk1"/>
              </a:solidFill>
              <a:effectLst/>
              <a:latin typeface="+mn-lt"/>
              <a:ea typeface="+mn-ea"/>
              <a:cs typeface="+mn-cs"/>
            </a:rPr>
            <a:t>Massgebendes Einkommen: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korrekt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CHF _______________</a:t>
          </a:r>
        </a:p>
        <a:p>
          <a:r>
            <a:rPr lang="de-CH" sz="1000">
              <a:solidFill>
                <a:schemeClr val="dk1"/>
              </a:solidFill>
              <a:effectLst/>
              <a:latin typeface="+mn-lt"/>
              <a:ea typeface="+mn-ea"/>
              <a:cs typeface="+mn-cs"/>
            </a:rPr>
            <a:t>Haushaltsgrösse: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korrekt             </a:t>
          </a:r>
          <a:r>
            <a:rPr lang="de-CH" sz="1000">
              <a:solidFill>
                <a:schemeClr val="dk1"/>
              </a:solidFill>
              <a:effectLst/>
              <a:latin typeface="+mn-lt"/>
              <a:ea typeface="+mn-ea"/>
              <a:cs typeface="+mn-cs"/>
              <a:sym typeface="Wingdings" panose="05000000000000000000" pitchFamily="2" charset="2"/>
            </a:rPr>
            <a:t></a:t>
          </a:r>
          <a:r>
            <a:rPr lang="de-CH" sz="1000">
              <a:solidFill>
                <a:schemeClr val="dk1"/>
              </a:solidFill>
              <a:effectLst/>
              <a:latin typeface="+mn-lt"/>
              <a:ea typeface="+mn-ea"/>
              <a:cs typeface="+mn-cs"/>
            </a:rPr>
            <a:t> Anz. Pers. __________</a:t>
          </a:r>
        </a:p>
        <a:p>
          <a:r>
            <a:rPr lang="de-CH" sz="1000">
              <a:solidFill>
                <a:schemeClr val="dk1"/>
              </a:solidFill>
              <a:effectLst/>
              <a:latin typeface="+mn-lt"/>
              <a:ea typeface="+mn-ea"/>
              <a:cs typeface="+mn-cs"/>
            </a:rPr>
            <a:t> </a:t>
          </a:r>
        </a:p>
        <a:p>
          <a:r>
            <a:rPr lang="de-CH" sz="1000">
              <a:solidFill>
                <a:schemeClr val="dk1"/>
              </a:solidFill>
              <a:effectLst/>
              <a:latin typeface="+mn-lt"/>
              <a:ea typeface="+mn-ea"/>
              <a:cs typeface="+mn-cs"/>
            </a:rPr>
            <a:t>Datum / Visum Steueramt:</a:t>
          </a:r>
        </a:p>
        <a:p>
          <a:r>
            <a:rPr lang="de-CH" sz="1000">
              <a:solidFill>
                <a:schemeClr val="dk1"/>
              </a:solidFill>
              <a:effectLst/>
              <a:latin typeface="+mn-lt"/>
              <a:ea typeface="+mn-ea"/>
              <a:cs typeface="+mn-cs"/>
            </a:rPr>
            <a:t>_____________________________________________</a:t>
          </a:r>
        </a:p>
        <a:p>
          <a:endParaRPr lang="de-CH" sz="1100"/>
        </a:p>
      </xdr:txBody>
    </xdr:sp>
    <xdr:clientData/>
  </xdr:twoCellAnchor>
  <xdr:twoCellAnchor>
    <xdr:from>
      <xdr:col>0</xdr:col>
      <xdr:colOff>48576</xdr:colOff>
      <xdr:row>65</xdr:row>
      <xdr:rowOff>1489080</xdr:rowOff>
    </xdr:from>
    <xdr:to>
      <xdr:col>5</xdr:col>
      <xdr:colOff>38550</xdr:colOff>
      <xdr:row>66</xdr:row>
      <xdr:rowOff>1721069</xdr:rowOff>
    </xdr:to>
    <xdr:sp macro="" textlink="">
      <xdr:nvSpPr>
        <xdr:cNvPr id="6" name="Textfeld 5"/>
        <xdr:cNvSpPr txBox="1"/>
      </xdr:nvSpPr>
      <xdr:spPr>
        <a:xfrm>
          <a:off x="48576" y="18042873"/>
          <a:ext cx="6184508" cy="17954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000" b="1" u="none">
              <a:solidFill>
                <a:schemeClr val="dk1"/>
              </a:solidFill>
              <a:effectLst/>
              <a:latin typeface="+mn-lt"/>
              <a:ea typeface="+mn-ea"/>
              <a:cs typeface="+mn-cs"/>
            </a:rPr>
            <a:t>Angaben zur Haushaltgrösse</a:t>
          </a:r>
          <a:endParaRPr lang="de-CH" sz="1000" u="none">
            <a:solidFill>
              <a:schemeClr val="dk1"/>
            </a:solidFill>
            <a:effectLst/>
            <a:latin typeface="+mn-lt"/>
            <a:ea typeface="+mn-ea"/>
            <a:cs typeface="+mn-cs"/>
          </a:endParaRPr>
        </a:p>
        <a:p>
          <a:r>
            <a:rPr lang="de-CH" sz="1000">
              <a:solidFill>
                <a:schemeClr val="dk1"/>
              </a:solidFill>
              <a:effectLst/>
              <a:latin typeface="+mn-lt"/>
              <a:ea typeface="+mn-ea"/>
              <a:cs typeface="+mn-cs"/>
            </a:rPr>
            <a:t>Für die Bestimmung der Haushaltgrösse massgebend sind alle Personen, die mit den zu betreuenden Kindern im gleichen Haushalt leben sowie Personen, deren Unterhalt von den mit den zu betreuenden Kindern in einem Haushalt lebenden Personen bestritten wird (gemäss Seite 1 der massgebenden Steuererklärungen):</a:t>
          </a:r>
        </a:p>
        <a:p>
          <a:pPr lvl="0"/>
          <a:r>
            <a:rPr lang="de-CH" sz="1100">
              <a:solidFill>
                <a:schemeClr val="dk1"/>
              </a:solidFill>
              <a:effectLst/>
              <a:latin typeface="+mn-lt"/>
              <a:ea typeface="+mn-ea"/>
              <a:cs typeface="+mn-cs"/>
            </a:rPr>
            <a:t>• </a:t>
          </a:r>
          <a:r>
            <a:rPr lang="de-CH" sz="1000">
              <a:solidFill>
                <a:schemeClr val="dk1"/>
              </a:solidFill>
              <a:effectLst/>
              <a:latin typeface="+mn-lt"/>
              <a:ea typeface="+mn-ea"/>
              <a:cs typeface="+mn-cs"/>
            </a:rPr>
            <a:t>die Elternteile,</a:t>
          </a:r>
        </a:p>
        <a:p>
          <a:pPr lvl="0"/>
          <a:r>
            <a:rPr lang="de-CH" sz="1100">
              <a:solidFill>
                <a:schemeClr val="dk1"/>
              </a:solidFill>
              <a:effectLst/>
              <a:latin typeface="+mn-lt"/>
              <a:ea typeface="+mn-ea"/>
              <a:cs typeface="+mn-cs"/>
            </a:rPr>
            <a:t>• </a:t>
          </a:r>
          <a:r>
            <a:rPr lang="de-CH" sz="1000">
              <a:solidFill>
                <a:schemeClr val="dk1"/>
              </a:solidFill>
              <a:effectLst/>
              <a:latin typeface="+mn-lt"/>
              <a:ea typeface="+mn-ea"/>
              <a:cs typeface="+mn-cs"/>
            </a:rPr>
            <a:t>die unterstützungsberechtigten Kinder der Elternteile, </a:t>
          </a:r>
        </a:p>
        <a:p>
          <a:pPr lvl="0"/>
          <a:r>
            <a:rPr lang="de-CH" sz="1100">
              <a:solidFill>
                <a:schemeClr val="dk1"/>
              </a:solidFill>
              <a:effectLst/>
              <a:latin typeface="+mn-lt"/>
              <a:ea typeface="+mn-ea"/>
              <a:cs typeface="+mn-cs"/>
            </a:rPr>
            <a:t>• </a:t>
          </a:r>
          <a:r>
            <a:rPr lang="de-CH" sz="1000">
              <a:solidFill>
                <a:schemeClr val="dk1"/>
              </a:solidFill>
              <a:effectLst/>
              <a:latin typeface="+mn-lt"/>
              <a:ea typeface="+mn-ea"/>
              <a:cs typeface="+mn-cs"/>
            </a:rPr>
            <a:t>die Lebenspartner der Elternteile, wenn sie gemeinsame Kinder haben oder seit mehr als zwei Jahren im gleichen</a:t>
          </a:r>
          <a:br>
            <a:rPr lang="de-CH" sz="1000">
              <a:solidFill>
                <a:schemeClr val="dk1"/>
              </a:solidFill>
              <a:effectLst/>
              <a:latin typeface="+mn-lt"/>
              <a:ea typeface="+mn-ea"/>
              <a:cs typeface="+mn-cs"/>
            </a:rPr>
          </a:br>
          <a:r>
            <a:rPr lang="de-CH" sz="1000">
              <a:solidFill>
                <a:schemeClr val="dk1"/>
              </a:solidFill>
              <a:effectLst/>
              <a:latin typeface="+mn-lt"/>
              <a:ea typeface="+mn-ea"/>
              <a:cs typeface="+mn-cs"/>
            </a:rPr>
            <a:t>   Haushalt leben,</a:t>
          </a:r>
        </a:p>
        <a:p>
          <a:pPr lvl="0"/>
          <a:r>
            <a:rPr lang="de-CH" sz="1100">
              <a:solidFill>
                <a:schemeClr val="dk1"/>
              </a:solidFill>
              <a:effectLst/>
              <a:latin typeface="+mn-lt"/>
              <a:ea typeface="+mn-ea"/>
              <a:cs typeface="+mn-cs"/>
            </a:rPr>
            <a:t>• </a:t>
          </a:r>
          <a:r>
            <a:rPr lang="de-CH" sz="1000">
              <a:solidFill>
                <a:schemeClr val="dk1"/>
              </a:solidFill>
              <a:effectLst/>
              <a:latin typeface="+mn-lt"/>
              <a:ea typeface="+mn-ea"/>
              <a:cs typeface="+mn-cs"/>
            </a:rPr>
            <a:t>die unterstützungsberechtigten Kinder der Lebenspartner</a:t>
          </a:r>
        </a:p>
        <a:p>
          <a:pPr lvl="0"/>
          <a:r>
            <a:rPr lang="de-CH" sz="1100">
              <a:solidFill>
                <a:schemeClr val="dk1"/>
              </a:solidFill>
              <a:effectLst/>
              <a:latin typeface="+mn-lt"/>
              <a:ea typeface="+mn-ea"/>
              <a:cs typeface="+mn-cs"/>
            </a:rPr>
            <a:t>• </a:t>
          </a:r>
          <a:r>
            <a:rPr lang="de-CH" sz="1000">
              <a:solidFill>
                <a:schemeClr val="dk1"/>
              </a:solidFill>
              <a:effectLst/>
              <a:latin typeface="+mn-lt"/>
              <a:ea typeface="+mn-ea"/>
              <a:cs typeface="+mn-cs"/>
            </a:rPr>
            <a:t>weitere unterstützungsberechtigte Personen der Elternteile oder von deren Lebenspartnern.</a:t>
          </a:r>
        </a:p>
        <a:p>
          <a:endParaRPr lang="de-CH" sz="1100"/>
        </a:p>
      </xdr:txBody>
    </xdr:sp>
    <xdr:clientData/>
  </xdr:twoCellAnchor>
  <xdr:twoCellAnchor>
    <xdr:from>
      <xdr:col>0</xdr:col>
      <xdr:colOff>45983</xdr:colOff>
      <xdr:row>77</xdr:row>
      <xdr:rowOff>65689</xdr:rowOff>
    </xdr:from>
    <xdr:to>
      <xdr:col>5</xdr:col>
      <xdr:colOff>52552</xdr:colOff>
      <xdr:row>77</xdr:row>
      <xdr:rowOff>512379</xdr:rowOff>
    </xdr:to>
    <xdr:sp macro="" textlink="">
      <xdr:nvSpPr>
        <xdr:cNvPr id="7" name="Textfeld 6"/>
        <xdr:cNvSpPr txBox="1"/>
      </xdr:nvSpPr>
      <xdr:spPr>
        <a:xfrm>
          <a:off x="45983" y="22242517"/>
          <a:ext cx="6141983" cy="4466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CH" sz="1000">
              <a:solidFill>
                <a:schemeClr val="dk1"/>
              </a:solidFill>
              <a:effectLst/>
              <a:latin typeface="+mn-lt"/>
              <a:ea typeface="+mn-ea"/>
              <a:cs typeface="+mn-cs"/>
            </a:rPr>
            <a:t>Unterstützungsberechtigte Kinder/Personen </a:t>
          </a:r>
          <a:r>
            <a:rPr lang="de-CH" sz="1000" b="1">
              <a:solidFill>
                <a:schemeClr val="dk1"/>
              </a:solidFill>
              <a:effectLst/>
              <a:latin typeface="+mn-lt"/>
              <a:ea typeface="+mn-ea"/>
              <a:cs typeface="+mn-cs"/>
            </a:rPr>
            <a:t>ausserhalb</a:t>
          </a:r>
          <a:r>
            <a:rPr lang="de-CH" sz="1000">
              <a:solidFill>
                <a:schemeClr val="dk1"/>
              </a:solidFill>
              <a:effectLst/>
              <a:latin typeface="+mn-lt"/>
              <a:ea typeface="+mn-ea"/>
              <a:cs typeface="+mn-cs"/>
            </a:rPr>
            <a:t> des Haushaltes, deren Unterhalt von den mit zu den betreuenden Kindern im gleichen Haushalt lebenden Personen bestritten wird (gem. Seite 1 der Steuererklärung):</a:t>
          </a:r>
        </a:p>
        <a:p>
          <a:endParaRPr lang="de-CH" sz="1100"/>
        </a:p>
      </xdr:txBody>
    </xdr:sp>
    <xdr:clientData/>
  </xdr:twoCellAnchor>
  <xdr:twoCellAnchor>
    <xdr:from>
      <xdr:col>0</xdr:col>
      <xdr:colOff>39414</xdr:colOff>
      <xdr:row>83</xdr:row>
      <xdr:rowOff>39415</xdr:rowOff>
    </xdr:from>
    <xdr:to>
      <xdr:col>5</xdr:col>
      <xdr:colOff>85396</xdr:colOff>
      <xdr:row>83</xdr:row>
      <xdr:rowOff>1957553</xdr:rowOff>
    </xdr:to>
    <xdr:sp macro="" textlink="">
      <xdr:nvSpPr>
        <xdr:cNvPr id="8" name="Textfeld 7"/>
        <xdr:cNvSpPr txBox="1"/>
      </xdr:nvSpPr>
      <xdr:spPr>
        <a:xfrm>
          <a:off x="39414" y="23819070"/>
          <a:ext cx="6181396" cy="1918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u="sng">
              <a:solidFill>
                <a:schemeClr val="dk1"/>
              </a:solidFill>
              <a:effectLst/>
              <a:latin typeface="+mn-lt"/>
              <a:ea typeface="+mn-ea"/>
              <a:cs typeface="+mn-cs"/>
            </a:rPr>
            <a:t>Ermächtigung</a:t>
          </a:r>
          <a:endParaRPr lang="de-CH" sz="1100">
            <a:solidFill>
              <a:schemeClr val="dk1"/>
            </a:solidFill>
            <a:effectLst/>
            <a:latin typeface="+mn-lt"/>
            <a:ea typeface="+mn-ea"/>
            <a:cs typeface="+mn-cs"/>
          </a:endParaRPr>
        </a:p>
        <a:p>
          <a:r>
            <a:rPr lang="de-CH" sz="1100">
              <a:solidFill>
                <a:schemeClr val="dk1"/>
              </a:solidFill>
              <a:effectLst/>
              <a:latin typeface="+mn-lt"/>
              <a:ea typeface="+mn-ea"/>
              <a:cs typeface="+mn-cs"/>
            </a:rPr>
            <a:t>Um einen Kostenbeitrag ermitteln zu können, wird mit meiner/unserer Unterschrift das Steueramt Herrliberg ermächtigt, der Schulverwaltung die folgenden Auskünfte zu erteilen:</a:t>
          </a:r>
        </a:p>
        <a:p>
          <a:pPr lvl="0"/>
          <a:r>
            <a:rPr lang="de-CH" sz="1100">
              <a:solidFill>
                <a:schemeClr val="dk1"/>
              </a:solidFill>
              <a:effectLst/>
              <a:latin typeface="+mn-lt"/>
              <a:ea typeface="+mn-ea"/>
              <a:cs typeface="+mn-cs"/>
            </a:rPr>
            <a:t>• Steuerbares Vermögen der mit den Kindern in einem Haushalt lebenden Elternteile.</a:t>
          </a:r>
        </a:p>
        <a:p>
          <a:pPr lvl="0"/>
          <a:r>
            <a:rPr lang="de-CH" sz="1100">
              <a:solidFill>
                <a:schemeClr val="dk1"/>
              </a:solidFill>
              <a:effectLst/>
              <a:latin typeface="+mn-lt"/>
              <a:ea typeface="+mn-ea"/>
              <a:cs typeface="+mn-cs"/>
            </a:rPr>
            <a:t>• Massgebendes Einkommen der mit den Kindern im gleichen Haushalt lebenden Elternteile bzw. </a:t>
          </a:r>
        </a:p>
        <a:p>
          <a:pPr lvl="0"/>
          <a:r>
            <a:rPr lang="de-CH" sz="1100">
              <a:solidFill>
                <a:schemeClr val="dk1"/>
              </a:solidFill>
              <a:effectLst/>
              <a:latin typeface="+mn-lt"/>
              <a:ea typeface="+mn-ea"/>
              <a:cs typeface="+mn-cs"/>
            </a:rPr>
            <a:t>   Lebenspartner.</a:t>
          </a:r>
        </a:p>
        <a:p>
          <a:pPr lvl="0"/>
          <a:r>
            <a:rPr lang="de-CH" sz="1100">
              <a:solidFill>
                <a:schemeClr val="dk1"/>
              </a:solidFill>
              <a:effectLst/>
              <a:latin typeface="+mn-lt"/>
              <a:ea typeface="+mn-ea"/>
              <a:cs typeface="+mn-cs"/>
            </a:rPr>
            <a:t>• Massgebende Haushaltgrösse.</a:t>
          </a:r>
        </a:p>
        <a:p>
          <a:r>
            <a:rPr lang="de-CH" sz="1100">
              <a:solidFill>
                <a:schemeClr val="dk1"/>
              </a:solidFill>
              <a:effectLst/>
              <a:latin typeface="+mn-lt"/>
              <a:ea typeface="+mn-ea"/>
              <a:cs typeface="+mn-cs"/>
            </a:rPr>
            <a:t> </a:t>
          </a:r>
        </a:p>
        <a:p>
          <a:r>
            <a:rPr lang="de-CH" sz="1100">
              <a:solidFill>
                <a:schemeClr val="dk1"/>
              </a:solidFill>
              <a:effectLst/>
              <a:latin typeface="+mn-lt"/>
              <a:ea typeface="+mn-ea"/>
              <a:cs typeface="+mn-cs"/>
            </a:rPr>
            <a:t>Mit der Unterschrift bestätige ich / bestätigen wir, dass das Antragsformular vollständig und wahrheitsgetreu ausgefüllt ist.</a:t>
          </a:r>
        </a:p>
      </xdr:txBody>
    </xdr:sp>
    <xdr:clientData/>
  </xdr:twoCellAnchor>
  <xdr:twoCellAnchor>
    <xdr:from>
      <xdr:col>0</xdr:col>
      <xdr:colOff>39414</xdr:colOff>
      <xdr:row>93</xdr:row>
      <xdr:rowOff>164225</xdr:rowOff>
    </xdr:from>
    <xdr:to>
      <xdr:col>5</xdr:col>
      <xdr:colOff>45983</xdr:colOff>
      <xdr:row>96</xdr:row>
      <xdr:rowOff>111673</xdr:rowOff>
    </xdr:to>
    <xdr:sp macro="" textlink="">
      <xdr:nvSpPr>
        <xdr:cNvPr id="10" name="Textfeld 9"/>
        <xdr:cNvSpPr txBox="1"/>
      </xdr:nvSpPr>
      <xdr:spPr>
        <a:xfrm>
          <a:off x="39414" y="28049484"/>
          <a:ext cx="6201103" cy="5189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a:t>Antrag</a:t>
          </a:r>
          <a:r>
            <a:rPr lang="de-CH" sz="1100" baseline="0"/>
            <a:t> unterschrieben senden an:</a:t>
          </a:r>
        </a:p>
        <a:p>
          <a:r>
            <a:rPr lang="de-CH" sz="1100" baseline="0"/>
            <a:t>Schule Herrliberg, Schulverwaltung, Schulhausstrasse 39, 8704 Herrliberg</a:t>
          </a:r>
          <a:endParaRPr lang="de-CH" sz="1100"/>
        </a:p>
      </xdr:txBody>
    </xdr:sp>
    <xdr:clientData/>
  </xdr:twoCellAnchor>
  <mc:AlternateContent xmlns:mc="http://schemas.openxmlformats.org/markup-compatibility/2006">
    <mc:Choice xmlns:a14="http://schemas.microsoft.com/office/drawing/2010/main" Requires="a14">
      <xdr:twoCellAnchor editAs="oneCell">
        <xdr:from>
          <xdr:col>3</xdr:col>
          <xdr:colOff>76200</xdr:colOff>
          <xdr:row>35</xdr:row>
          <xdr:rowOff>142875</xdr:rowOff>
        </xdr:from>
        <xdr:to>
          <xdr:col>4</xdr:col>
          <xdr:colOff>333375</xdr:colOff>
          <xdr:row>37</xdr:row>
          <xdr:rowOff>28575</xdr:rowOff>
        </xdr:to>
        <xdr:sp macro="" textlink="">
          <xdr:nvSpPr>
            <xdr:cNvPr id="1031" name="Check Box 7" descr="Definitive Steuerdaten"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35</xdr:row>
          <xdr:rowOff>133350</xdr:rowOff>
        </xdr:from>
        <xdr:to>
          <xdr:col>4</xdr:col>
          <xdr:colOff>1990725</xdr:colOff>
          <xdr:row>37</xdr:row>
          <xdr:rowOff>19050</xdr:rowOff>
        </xdr:to>
        <xdr:sp macro="" textlink="">
          <xdr:nvSpPr>
            <xdr:cNvPr id="1032" name="Check Box 8" descr="Definitive Steuerdaten"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39</xdr:row>
          <xdr:rowOff>142875</xdr:rowOff>
        </xdr:from>
        <xdr:to>
          <xdr:col>4</xdr:col>
          <xdr:colOff>333375</xdr:colOff>
          <xdr:row>41</xdr:row>
          <xdr:rowOff>28575</xdr:rowOff>
        </xdr:to>
        <xdr:sp macro="" textlink="">
          <xdr:nvSpPr>
            <xdr:cNvPr id="1033" name="Check Box 9" descr="Definitive Steuerdaten"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ja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39</xdr:row>
          <xdr:rowOff>133350</xdr:rowOff>
        </xdr:from>
        <xdr:to>
          <xdr:col>4</xdr:col>
          <xdr:colOff>1990725</xdr:colOff>
          <xdr:row>41</xdr:row>
          <xdr:rowOff>19050</xdr:rowOff>
        </xdr:to>
        <xdr:sp macro="" textlink="">
          <xdr:nvSpPr>
            <xdr:cNvPr id="1034" name="Check Box 10" descr="Definitive Steuerdaten"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CH" sz="800" b="0" i="0" u="none" strike="noStrike" baseline="0">
                  <a:solidFill>
                    <a:srgbClr val="000000"/>
                  </a:solidFill>
                  <a:latin typeface="Segoe UI"/>
                  <a:cs typeface="Segoe UI"/>
                </a:rPr>
                <a:t>nein</a:t>
              </a:r>
            </a:p>
          </xdr:txBody>
        </xdr:sp>
        <xdr:clientData fLock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3" Type="http://schemas.openxmlformats.org/officeDocument/2006/relationships/drawing" Target="../drawings/drawing1.xml"/><Relationship Id="rId7" Type="http://schemas.openxmlformats.org/officeDocument/2006/relationships/ctrlProp" Target="../ctrlProps/ctrlProp2.xml"/><Relationship Id="rId12" Type="http://schemas.openxmlformats.org/officeDocument/2006/relationships/ctrlProp" Target="../ctrlProps/ctrlProp7.xml"/><Relationship Id="rId2" Type="http://schemas.openxmlformats.org/officeDocument/2006/relationships/printerSettings" Target="../printerSettings/printerSettings1.bin"/><Relationship Id="rId1" Type="http://schemas.openxmlformats.org/officeDocument/2006/relationships/hyperlink" Target="http://www.schule-herrliberg.ch/dienstleistmenu/onlineschalter" TargetMode="External"/><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2.vml"/><Relationship Id="rId10" Type="http://schemas.openxmlformats.org/officeDocument/2006/relationships/ctrlProp" Target="../ctrlProps/ctrlProp5.xml"/><Relationship Id="rId4" Type="http://schemas.openxmlformats.org/officeDocument/2006/relationships/vmlDrawing" Target="../drawings/vmlDrawing1.vml"/><Relationship Id="rId9"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V93"/>
  <sheetViews>
    <sheetView showGridLines="0" showRowColHeaders="0" tabSelected="1" topLeftCell="A22" zoomScale="145" zoomScaleNormal="145" zoomScaleSheetLayoutView="115" zoomScalePageLayoutView="160" workbookViewId="0">
      <selection activeCell="E45" sqref="E45"/>
    </sheetView>
  </sheetViews>
  <sheetFormatPr baseColWidth="10" defaultColWidth="11.42578125" defaultRowHeight="15" x14ac:dyDescent="0.25"/>
  <cols>
    <col min="1" max="1" width="1.28515625" customWidth="1"/>
    <col min="2" max="2" width="12.5703125" customWidth="1"/>
    <col min="3" max="3" width="35.140625" customWidth="1"/>
    <col min="4" max="4" width="14" customWidth="1"/>
    <col min="5" max="5" width="29.85546875" customWidth="1"/>
    <col min="6" max="6" width="4.28515625" hidden="1" customWidth="1"/>
    <col min="7" max="11" width="11.42578125" hidden="1" customWidth="1"/>
    <col min="12" max="12" width="10.85546875" hidden="1" customWidth="1"/>
    <col min="13" max="13" width="7.5703125" hidden="1" customWidth="1"/>
    <col min="14" max="14" width="5" hidden="1" customWidth="1"/>
    <col min="15" max="15" width="6" hidden="1" customWidth="1"/>
    <col min="16" max="16" width="5.85546875" hidden="1" customWidth="1"/>
    <col min="17" max="17" width="7.42578125" hidden="1" customWidth="1"/>
    <col min="18" max="18" width="6.28515625" hidden="1" customWidth="1"/>
    <col min="19" max="20" width="6.140625" customWidth="1"/>
    <col min="21" max="21" width="5.5703125" customWidth="1"/>
    <col min="22" max="22" width="7.140625" style="5" bestFit="1" customWidth="1"/>
  </cols>
  <sheetData>
    <row r="1" spans="1:5" s="24" customFormat="1" ht="45" customHeight="1" x14ac:dyDescent="0.25">
      <c r="A1" s="39"/>
    </row>
    <row r="2" spans="1:5" x14ac:dyDescent="0.25">
      <c r="A2" s="40"/>
      <c r="B2" s="40"/>
    </row>
    <row r="8" spans="1:5" ht="20.25" customHeight="1" x14ac:dyDescent="0.25"/>
    <row r="9" spans="1:5" x14ac:dyDescent="0.25">
      <c r="B9" s="31" t="s">
        <v>17</v>
      </c>
    </row>
    <row r="10" spans="1:5" ht="39" customHeight="1" x14ac:dyDescent="0.25">
      <c r="B10" s="55" t="s">
        <v>18</v>
      </c>
      <c r="C10" s="55"/>
      <c r="D10" s="41" t="s">
        <v>19</v>
      </c>
      <c r="E10" s="32" t="s">
        <v>20</v>
      </c>
    </row>
    <row r="11" spans="1:5" x14ac:dyDescent="0.25">
      <c r="B11" s="69"/>
      <c r="C11" s="69"/>
      <c r="D11" s="42"/>
      <c r="E11" s="43"/>
    </row>
    <row r="12" spans="1:5" x14ac:dyDescent="0.25">
      <c r="B12" s="69"/>
      <c r="C12" s="69"/>
      <c r="D12" s="42"/>
      <c r="E12" s="43"/>
    </row>
    <row r="13" spans="1:5" x14ac:dyDescent="0.25">
      <c r="B13" s="69"/>
      <c r="C13" s="69"/>
      <c r="D13" s="44"/>
      <c r="E13" s="43"/>
    </row>
    <row r="14" spans="1:5" x14ac:dyDescent="0.25">
      <c r="B14" s="69"/>
      <c r="C14" s="69"/>
      <c r="D14" s="44"/>
      <c r="E14" s="43"/>
    </row>
    <row r="15" spans="1:5" x14ac:dyDescent="0.25">
      <c r="B15" s="69"/>
      <c r="C15" s="69"/>
      <c r="D15" s="44"/>
      <c r="E15" s="43"/>
    </row>
    <row r="16" spans="1:5" x14ac:dyDescent="0.25">
      <c r="B16" s="69"/>
      <c r="C16" s="69"/>
      <c r="D16" s="44"/>
      <c r="E16" s="43"/>
    </row>
    <row r="17" spans="2:22" x14ac:dyDescent="0.25">
      <c r="B17" s="12"/>
      <c r="C17" s="12"/>
      <c r="D17" s="12"/>
      <c r="E17" s="12"/>
    </row>
    <row r="18" spans="2:22" x14ac:dyDescent="0.25">
      <c r="B18" s="12"/>
      <c r="C18" s="12"/>
      <c r="D18" s="12"/>
      <c r="E18" s="12"/>
    </row>
    <row r="19" spans="2:22" x14ac:dyDescent="0.25">
      <c r="B19" s="12"/>
      <c r="C19" s="12"/>
      <c r="D19" s="12"/>
      <c r="E19" s="12"/>
    </row>
    <row r="20" spans="2:22" x14ac:dyDescent="0.25">
      <c r="B20" s="12"/>
      <c r="C20" s="12"/>
      <c r="D20" s="12"/>
      <c r="E20" s="12"/>
    </row>
    <row r="21" spans="2:22" x14ac:dyDescent="0.25">
      <c r="B21" s="12"/>
      <c r="C21" s="12"/>
      <c r="D21" s="12"/>
      <c r="E21" s="12"/>
    </row>
    <row r="22" spans="2:22" x14ac:dyDescent="0.25">
      <c r="B22" s="12"/>
      <c r="C22" s="12"/>
      <c r="D22" s="12"/>
      <c r="E22" s="12"/>
    </row>
    <row r="23" spans="2:22" x14ac:dyDescent="0.25">
      <c r="B23" s="12"/>
      <c r="C23" s="12"/>
      <c r="D23" s="12"/>
      <c r="E23" s="12"/>
    </row>
    <row r="28" spans="2:22" ht="15.75" customHeight="1" x14ac:dyDescent="0.25">
      <c r="G28" t="s">
        <v>13</v>
      </c>
      <c r="N28" s="1"/>
      <c r="P28" s="1"/>
      <c r="R28" s="1"/>
      <c r="T28" s="1"/>
      <c r="V28" s="1"/>
    </row>
    <row r="29" spans="2:22" x14ac:dyDescent="0.25">
      <c r="G29" s="33">
        <v>300000</v>
      </c>
      <c r="I29" t="s">
        <v>32</v>
      </c>
      <c r="T29" s="1"/>
      <c r="V29" s="1"/>
    </row>
    <row r="30" spans="2:22" x14ac:dyDescent="0.25">
      <c r="T30" s="1"/>
      <c r="V30" s="1"/>
    </row>
    <row r="31" spans="2:22" x14ac:dyDescent="0.25">
      <c r="T31" s="1"/>
      <c r="V31" s="1"/>
    </row>
    <row r="32" spans="2:22" x14ac:dyDescent="0.25">
      <c r="G32" s="63" t="s">
        <v>33</v>
      </c>
      <c r="H32" s="63"/>
      <c r="I32" s="63"/>
      <c r="J32" s="63"/>
      <c r="K32" s="63"/>
      <c r="T32" s="1"/>
      <c r="V32" s="1"/>
    </row>
    <row r="33" spans="1:22" ht="107.25" customHeight="1" x14ac:dyDescent="0.25">
      <c r="A33" s="45"/>
      <c r="B33" s="71" t="s">
        <v>34</v>
      </c>
      <c r="C33" s="72"/>
      <c r="D33" s="72"/>
      <c r="E33" s="72"/>
      <c r="G33" t="s">
        <v>30</v>
      </c>
      <c r="H33" s="1"/>
      <c r="J33" s="1"/>
      <c r="T33" s="1"/>
      <c r="V33" s="1"/>
    </row>
    <row r="34" spans="1:22" ht="115.5" customHeight="1" x14ac:dyDescent="0.25">
      <c r="G34" s="13" t="s">
        <v>36</v>
      </c>
      <c r="H34" s="15"/>
      <c r="I34" s="13"/>
      <c r="J34" s="15"/>
      <c r="K34" s="13"/>
      <c r="R34" s="1"/>
      <c r="T34" s="1"/>
      <c r="V34" s="1"/>
    </row>
    <row r="35" spans="1:22" s="13" customFormat="1" ht="12.75" x14ac:dyDescent="0.2">
      <c r="B35" s="59" t="s">
        <v>4</v>
      </c>
      <c r="C35" s="59"/>
      <c r="G35" s="13" t="s">
        <v>37</v>
      </c>
      <c r="H35" s="15"/>
      <c r="J35" s="15"/>
      <c r="R35" s="15"/>
      <c r="T35" s="15"/>
      <c r="V35" s="15"/>
    </row>
    <row r="36" spans="1:22" s="13" customFormat="1" ht="12.75" x14ac:dyDescent="0.2">
      <c r="B36" s="13" t="s">
        <v>21</v>
      </c>
      <c r="C36" s="38"/>
      <c r="G36" s="13" t="s">
        <v>38</v>
      </c>
      <c r="H36" s="15"/>
      <c r="J36" s="15"/>
      <c r="R36" s="15"/>
      <c r="T36" s="15"/>
      <c r="V36" s="15"/>
    </row>
    <row r="37" spans="1:22" s="13" customFormat="1" ht="12.75" x14ac:dyDescent="0.2">
      <c r="B37" s="13" t="s">
        <v>39</v>
      </c>
      <c r="R37" s="15"/>
      <c r="T37" s="15"/>
      <c r="V37" s="15"/>
    </row>
    <row r="38" spans="1:22" s="13" customFormat="1" ht="12.75" x14ac:dyDescent="0.2">
      <c r="R38" s="15"/>
      <c r="T38" s="15"/>
      <c r="V38" s="15"/>
    </row>
    <row r="39" spans="1:22" s="13" customFormat="1" ht="12.75" x14ac:dyDescent="0.2">
      <c r="B39" s="59" t="s">
        <v>8</v>
      </c>
      <c r="C39" s="59"/>
      <c r="T39" s="15"/>
      <c r="V39" s="15"/>
    </row>
    <row r="40" spans="1:22" s="13" customFormat="1" ht="12.75" x14ac:dyDescent="0.2">
      <c r="B40" s="13" t="s">
        <v>21</v>
      </c>
      <c r="C40" s="38"/>
      <c r="T40" s="15"/>
      <c r="V40" s="15"/>
    </row>
    <row r="41" spans="1:22" s="13" customFormat="1" ht="12.75" x14ac:dyDescent="0.2">
      <c r="B41" s="13" t="s">
        <v>39</v>
      </c>
      <c r="R41" s="15"/>
      <c r="T41" s="15"/>
      <c r="V41" s="15"/>
    </row>
    <row r="42" spans="1:22" s="13" customFormat="1" x14ac:dyDescent="0.25">
      <c r="G42"/>
      <c r="H42" s="8">
        <v>2</v>
      </c>
      <c r="I42" s="9"/>
      <c r="J42" s="8">
        <v>3</v>
      </c>
      <c r="K42" s="9"/>
      <c r="L42" s="8">
        <v>4</v>
      </c>
      <c r="M42" s="9"/>
      <c r="N42" s="8">
        <v>5</v>
      </c>
      <c r="O42" s="9"/>
      <c r="P42" s="8">
        <v>6</v>
      </c>
      <c r="Q42" s="10"/>
      <c r="R42"/>
      <c r="T42" s="15"/>
      <c r="V42" s="15"/>
    </row>
    <row r="43" spans="1:22" ht="38.25" customHeight="1" x14ac:dyDescent="0.25">
      <c r="B43" s="70" t="s">
        <v>14</v>
      </c>
      <c r="C43" s="70"/>
      <c r="D43" s="70"/>
      <c r="E43" s="70"/>
      <c r="G43" s="11">
        <v>45000</v>
      </c>
      <c r="H43" s="6">
        <v>0.8</v>
      </c>
      <c r="I43" s="7">
        <f>IF(AND($E$63=$H$42,E60&lt;=G43),H43,0)</f>
        <v>0</v>
      </c>
      <c r="J43" s="6">
        <v>0.8</v>
      </c>
      <c r="K43" s="7">
        <f>IF(AND($E$63=$J$42,E60&lt;=G43),J43,0)</f>
        <v>0</v>
      </c>
      <c r="L43" s="6">
        <v>0.8</v>
      </c>
      <c r="M43" s="7">
        <f>IF(AND($E$63=$L$42,E60&lt;=G43),L43,0)</f>
        <v>0</v>
      </c>
      <c r="N43" s="6">
        <v>0.8</v>
      </c>
      <c r="O43" s="7">
        <f>IF(AND($E$63=$N$42,E60&lt;=G43),N43,0)</f>
        <v>0</v>
      </c>
      <c r="P43" s="6">
        <v>0.8</v>
      </c>
      <c r="Q43" s="10">
        <f>IF(AND($E$63=$P$42,E60&lt;=G43),P43,0)</f>
        <v>0</v>
      </c>
    </row>
    <row r="44" spans="1:22" ht="12" customHeight="1" x14ac:dyDescent="0.25">
      <c r="B44" s="70"/>
      <c r="C44" s="70"/>
      <c r="D44" s="70"/>
      <c r="E44" s="70"/>
      <c r="G44" s="11">
        <v>45001</v>
      </c>
      <c r="H44" s="6">
        <v>0.75</v>
      </c>
      <c r="I44" s="7">
        <f t="shared" ref="I44:I61" si="0">IF(AND($E$63=$H$42,AND($E$60&gt;=G44,$E$60&lt;G45)),H44,0)</f>
        <v>0</v>
      </c>
      <c r="J44" s="6">
        <v>0.8</v>
      </c>
      <c r="K44" s="7">
        <f t="shared" ref="K44:K61" si="1">IF(AND($E$63=$J$42,AND($E$60&gt;=G44,$E$60&lt;G45)),J44,0)</f>
        <v>0</v>
      </c>
      <c r="L44" s="6">
        <v>0.8</v>
      </c>
      <c r="M44" s="7">
        <f t="shared" ref="M44:M61" si="2">IF(AND($E$63=$L$42,AND($E$60&gt;=G44,$E$60&lt;G45)),L44,0)</f>
        <v>0</v>
      </c>
      <c r="N44" s="6">
        <v>0.8</v>
      </c>
      <c r="O44" s="7">
        <f t="shared" ref="O44:O61" si="3">IF(AND($E$63=$N$42,AND($E$60&gt;=G44,$E$60&lt;G45)),N44,0)</f>
        <v>0</v>
      </c>
      <c r="P44" s="6">
        <v>0.8</v>
      </c>
      <c r="Q44" s="10">
        <f t="shared" ref="Q44:Q61" si="4">IF(AND($E$63=$P$42,AND($E$60&gt;=G44,$E$60&lt;G45)),P44,0)</f>
        <v>0</v>
      </c>
    </row>
    <row r="45" spans="1:22" ht="24" customHeight="1" x14ac:dyDescent="0.25">
      <c r="B45" s="61" t="s">
        <v>0</v>
      </c>
      <c r="C45" s="61"/>
      <c r="D45" s="20" t="s">
        <v>1</v>
      </c>
      <c r="E45" s="28"/>
      <c r="G45" s="11">
        <v>50001</v>
      </c>
      <c r="H45" s="6">
        <v>0.7</v>
      </c>
      <c r="I45" s="7">
        <f t="shared" si="0"/>
        <v>0</v>
      </c>
      <c r="J45" s="6">
        <v>0.75</v>
      </c>
      <c r="K45" s="7">
        <f t="shared" si="1"/>
        <v>0</v>
      </c>
      <c r="L45" s="6">
        <v>0.8</v>
      </c>
      <c r="M45" s="7">
        <f t="shared" si="2"/>
        <v>0</v>
      </c>
      <c r="N45" s="6">
        <v>0.8</v>
      </c>
      <c r="O45" s="7">
        <f t="shared" si="3"/>
        <v>0</v>
      </c>
      <c r="P45" s="6">
        <v>0.8</v>
      </c>
      <c r="Q45" s="10">
        <f t="shared" si="4"/>
        <v>0</v>
      </c>
    </row>
    <row r="46" spans="1:22" x14ac:dyDescent="0.25">
      <c r="B46" s="62" t="s">
        <v>2</v>
      </c>
      <c r="C46" s="62"/>
      <c r="D46" s="17" t="s">
        <v>1</v>
      </c>
      <c r="E46" s="29"/>
      <c r="G46" s="11">
        <v>55001</v>
      </c>
      <c r="H46" s="6">
        <v>0.65</v>
      </c>
      <c r="I46" s="7">
        <f t="shared" si="0"/>
        <v>0</v>
      </c>
      <c r="J46" s="6">
        <v>0.7</v>
      </c>
      <c r="K46" s="7">
        <f t="shared" si="1"/>
        <v>0</v>
      </c>
      <c r="L46" s="6">
        <v>0.75</v>
      </c>
      <c r="M46" s="7">
        <f t="shared" si="2"/>
        <v>0</v>
      </c>
      <c r="N46" s="6">
        <v>0.8</v>
      </c>
      <c r="O46" s="7">
        <f t="shared" si="3"/>
        <v>0</v>
      </c>
      <c r="P46" s="6">
        <v>0.8</v>
      </c>
      <c r="Q46" s="10">
        <f t="shared" si="4"/>
        <v>0</v>
      </c>
    </row>
    <row r="47" spans="1:22" x14ac:dyDescent="0.25">
      <c r="B47" s="56" t="s">
        <v>3</v>
      </c>
      <c r="C47" s="56"/>
      <c r="D47" s="19" t="s">
        <v>1</v>
      </c>
      <c r="E47" s="30">
        <f>SUM(E45:E46)</f>
        <v>0</v>
      </c>
      <c r="G47" s="11">
        <v>60001</v>
      </c>
      <c r="H47" s="6">
        <v>0.6</v>
      </c>
      <c r="I47" s="7">
        <f t="shared" si="0"/>
        <v>0</v>
      </c>
      <c r="J47" s="6">
        <v>0.65</v>
      </c>
      <c r="K47" s="7">
        <f t="shared" si="1"/>
        <v>0</v>
      </c>
      <c r="L47" s="6">
        <v>0.7</v>
      </c>
      <c r="M47" s="7">
        <f t="shared" si="2"/>
        <v>0</v>
      </c>
      <c r="N47" s="6">
        <v>0.75</v>
      </c>
      <c r="O47" s="7">
        <f t="shared" si="3"/>
        <v>0</v>
      </c>
      <c r="P47" s="6">
        <v>0.8</v>
      </c>
      <c r="Q47" s="10">
        <f t="shared" si="4"/>
        <v>0</v>
      </c>
    </row>
    <row r="48" spans="1:22" x14ac:dyDescent="0.25">
      <c r="B48" s="4" t="str">
        <f>IF(E47&gt;G29,I29,"")</f>
        <v/>
      </c>
      <c r="C48" s="4"/>
      <c r="G48" s="11">
        <v>65001</v>
      </c>
      <c r="H48" s="6">
        <v>0.55000000000000004</v>
      </c>
      <c r="I48" s="7">
        <f t="shared" si="0"/>
        <v>0</v>
      </c>
      <c r="J48" s="6">
        <v>0.6</v>
      </c>
      <c r="K48" s="7">
        <f t="shared" si="1"/>
        <v>0</v>
      </c>
      <c r="L48" s="6">
        <v>0.65</v>
      </c>
      <c r="M48" s="7">
        <f t="shared" si="2"/>
        <v>0</v>
      </c>
      <c r="N48" s="6">
        <v>0.7</v>
      </c>
      <c r="O48" s="7">
        <f t="shared" si="3"/>
        <v>0</v>
      </c>
      <c r="P48" s="6">
        <v>0.75</v>
      </c>
      <c r="Q48" s="10">
        <f t="shared" si="4"/>
        <v>0</v>
      </c>
    </row>
    <row r="49" spans="2:22" x14ac:dyDescent="0.25">
      <c r="B49" s="2"/>
      <c r="C49" s="2"/>
      <c r="G49" s="11">
        <v>70001</v>
      </c>
      <c r="H49" s="6">
        <v>0.5</v>
      </c>
      <c r="I49" s="7">
        <f t="shared" si="0"/>
        <v>0</v>
      </c>
      <c r="J49" s="6">
        <v>0.55000000000000004</v>
      </c>
      <c r="K49" s="7">
        <f t="shared" si="1"/>
        <v>0</v>
      </c>
      <c r="L49" s="6">
        <v>0.6</v>
      </c>
      <c r="M49" s="7">
        <f t="shared" si="2"/>
        <v>0</v>
      </c>
      <c r="N49" s="6">
        <v>0.65</v>
      </c>
      <c r="O49" s="7">
        <f t="shared" si="3"/>
        <v>0</v>
      </c>
      <c r="P49" s="6">
        <v>0.7</v>
      </c>
      <c r="Q49" s="10">
        <f t="shared" si="4"/>
        <v>0</v>
      </c>
    </row>
    <row r="50" spans="2:22" ht="54.75" customHeight="1" x14ac:dyDescent="0.25">
      <c r="B50" s="68" t="s">
        <v>31</v>
      </c>
      <c r="C50" s="68"/>
      <c r="D50" s="68"/>
      <c r="E50" s="68"/>
      <c r="G50" s="11">
        <v>75001</v>
      </c>
      <c r="H50" s="6">
        <v>0.45</v>
      </c>
      <c r="I50" s="7">
        <f t="shared" si="0"/>
        <v>0</v>
      </c>
      <c r="J50" s="6">
        <v>0.5</v>
      </c>
      <c r="K50" s="7">
        <f t="shared" si="1"/>
        <v>0</v>
      </c>
      <c r="L50" s="6">
        <v>0.55000000000000004</v>
      </c>
      <c r="M50" s="7">
        <f t="shared" si="2"/>
        <v>0</v>
      </c>
      <c r="N50" s="6">
        <v>0.6</v>
      </c>
      <c r="O50" s="7">
        <f t="shared" si="3"/>
        <v>0</v>
      </c>
      <c r="P50" s="6">
        <v>0.65</v>
      </c>
      <c r="Q50" s="10">
        <f t="shared" si="4"/>
        <v>0</v>
      </c>
    </row>
    <row r="51" spans="2:22" s="13" customFormat="1" ht="39" customHeight="1" x14ac:dyDescent="0.25">
      <c r="B51" s="61" t="s">
        <v>15</v>
      </c>
      <c r="C51" s="61"/>
      <c r="D51" s="20" t="s">
        <v>1</v>
      </c>
      <c r="E51" s="26"/>
      <c r="G51" s="11">
        <v>80001</v>
      </c>
      <c r="H51" s="6">
        <v>0.4</v>
      </c>
      <c r="I51" s="7">
        <f t="shared" si="0"/>
        <v>0</v>
      </c>
      <c r="J51" s="6">
        <v>0.45</v>
      </c>
      <c r="K51" s="7">
        <f t="shared" si="1"/>
        <v>0</v>
      </c>
      <c r="L51" s="6">
        <v>0.5</v>
      </c>
      <c r="M51" s="7">
        <f t="shared" si="2"/>
        <v>0</v>
      </c>
      <c r="N51" s="6">
        <v>0.55000000000000004</v>
      </c>
      <c r="O51" s="7">
        <f t="shared" si="3"/>
        <v>0</v>
      </c>
      <c r="P51" s="6">
        <v>0.6</v>
      </c>
      <c r="Q51" s="10">
        <f t="shared" si="4"/>
        <v>0</v>
      </c>
      <c r="R51"/>
      <c r="V51" s="14"/>
    </row>
    <row r="52" spans="2:22" s="13" customFormat="1" x14ac:dyDescent="0.25">
      <c r="B52" s="55" t="s">
        <v>5</v>
      </c>
      <c r="C52" s="55"/>
      <c r="D52" s="17" t="s">
        <v>1</v>
      </c>
      <c r="E52" s="27"/>
      <c r="G52" s="11">
        <v>85001</v>
      </c>
      <c r="H52" s="6">
        <v>0.35</v>
      </c>
      <c r="I52" s="7">
        <f t="shared" si="0"/>
        <v>0</v>
      </c>
      <c r="J52" s="6">
        <v>0.4</v>
      </c>
      <c r="K52" s="7">
        <f t="shared" si="1"/>
        <v>0</v>
      </c>
      <c r="L52" s="6">
        <v>0.45</v>
      </c>
      <c r="M52" s="7">
        <f t="shared" si="2"/>
        <v>0</v>
      </c>
      <c r="N52" s="6">
        <v>0.5</v>
      </c>
      <c r="O52" s="7">
        <f t="shared" si="3"/>
        <v>0</v>
      </c>
      <c r="P52" s="6">
        <v>0.55000000000000004</v>
      </c>
      <c r="Q52" s="10">
        <f t="shared" si="4"/>
        <v>0</v>
      </c>
      <c r="R52"/>
      <c r="V52" s="14"/>
    </row>
    <row r="53" spans="2:22" s="13" customFormat="1" x14ac:dyDescent="0.25">
      <c r="B53" s="55" t="s">
        <v>6</v>
      </c>
      <c r="C53" s="55"/>
      <c r="D53" s="17" t="s">
        <v>1</v>
      </c>
      <c r="E53" s="27"/>
      <c r="G53" s="11">
        <v>90001</v>
      </c>
      <c r="H53" s="6">
        <v>0.3</v>
      </c>
      <c r="I53" s="7">
        <f t="shared" si="0"/>
        <v>0</v>
      </c>
      <c r="J53" s="6">
        <v>0.35</v>
      </c>
      <c r="K53" s="7">
        <f t="shared" si="1"/>
        <v>0</v>
      </c>
      <c r="L53" s="6">
        <v>0.4</v>
      </c>
      <c r="M53" s="7">
        <f t="shared" si="2"/>
        <v>0</v>
      </c>
      <c r="N53" s="6">
        <v>0.45</v>
      </c>
      <c r="O53" s="7">
        <f t="shared" si="3"/>
        <v>0</v>
      </c>
      <c r="P53" s="6">
        <v>0.5</v>
      </c>
      <c r="Q53" s="10">
        <f t="shared" si="4"/>
        <v>0</v>
      </c>
      <c r="R53"/>
      <c r="V53" s="14"/>
    </row>
    <row r="54" spans="2:22" s="13" customFormat="1" ht="15.75" customHeight="1" thickBot="1" x14ac:dyDescent="0.3">
      <c r="B54" s="60" t="s">
        <v>7</v>
      </c>
      <c r="C54" s="60"/>
      <c r="D54" s="21" t="s">
        <v>1</v>
      </c>
      <c r="E54" s="22">
        <f>E51-E52+E53</f>
        <v>0</v>
      </c>
      <c r="G54" s="11">
        <v>95001</v>
      </c>
      <c r="H54" s="6">
        <v>0.25</v>
      </c>
      <c r="I54" s="7">
        <f t="shared" si="0"/>
        <v>0</v>
      </c>
      <c r="J54" s="6">
        <v>0.3</v>
      </c>
      <c r="K54" s="7">
        <f t="shared" si="1"/>
        <v>0</v>
      </c>
      <c r="L54" s="6">
        <v>0.35</v>
      </c>
      <c r="M54" s="7">
        <f t="shared" si="2"/>
        <v>0</v>
      </c>
      <c r="N54" s="6">
        <v>0.4</v>
      </c>
      <c r="O54" s="7">
        <f t="shared" si="3"/>
        <v>0</v>
      </c>
      <c r="P54" s="6">
        <v>0.45</v>
      </c>
      <c r="Q54" s="10">
        <f t="shared" si="4"/>
        <v>0</v>
      </c>
      <c r="R54"/>
      <c r="V54" s="14"/>
    </row>
    <row r="55" spans="2:22" s="13" customFormat="1" ht="15" customHeight="1" x14ac:dyDescent="0.25">
      <c r="B55" s="61" t="s">
        <v>16</v>
      </c>
      <c r="C55" s="61"/>
      <c r="D55" s="64" t="s">
        <v>1</v>
      </c>
      <c r="E55" s="66"/>
      <c r="G55" s="11">
        <v>100001</v>
      </c>
      <c r="H55" s="6">
        <v>0.2</v>
      </c>
      <c r="I55" s="7">
        <f t="shared" si="0"/>
        <v>0</v>
      </c>
      <c r="J55" s="6">
        <v>0.25</v>
      </c>
      <c r="K55" s="7">
        <f t="shared" si="1"/>
        <v>0</v>
      </c>
      <c r="L55" s="6">
        <v>0.3</v>
      </c>
      <c r="M55" s="7">
        <f t="shared" si="2"/>
        <v>0</v>
      </c>
      <c r="N55" s="6">
        <v>0.35</v>
      </c>
      <c r="O55" s="7">
        <f t="shared" si="3"/>
        <v>0</v>
      </c>
      <c r="P55" s="6">
        <v>0.4</v>
      </c>
      <c r="Q55" s="10">
        <f t="shared" si="4"/>
        <v>0</v>
      </c>
      <c r="R55"/>
      <c r="V55" s="14"/>
    </row>
    <row r="56" spans="2:22" s="13" customFormat="1" ht="19.5" customHeight="1" x14ac:dyDescent="0.25">
      <c r="B56" s="62"/>
      <c r="C56" s="62"/>
      <c r="D56" s="65"/>
      <c r="E56" s="67"/>
      <c r="G56" s="11">
        <v>105001</v>
      </c>
      <c r="H56" s="6">
        <v>0.15</v>
      </c>
      <c r="I56" s="7">
        <f t="shared" si="0"/>
        <v>0</v>
      </c>
      <c r="J56" s="6">
        <v>0.2</v>
      </c>
      <c r="K56" s="7">
        <f t="shared" si="1"/>
        <v>0</v>
      </c>
      <c r="L56" s="6">
        <v>0.25</v>
      </c>
      <c r="M56" s="7">
        <f t="shared" si="2"/>
        <v>0</v>
      </c>
      <c r="N56" s="6">
        <v>0.3</v>
      </c>
      <c r="O56" s="7">
        <f t="shared" si="3"/>
        <v>0</v>
      </c>
      <c r="P56" s="6">
        <v>0.35</v>
      </c>
      <c r="Q56" s="10">
        <f t="shared" si="4"/>
        <v>0</v>
      </c>
      <c r="R56"/>
      <c r="V56" s="14"/>
    </row>
    <row r="57" spans="2:22" s="13" customFormat="1" x14ac:dyDescent="0.25">
      <c r="B57" s="55" t="s">
        <v>5</v>
      </c>
      <c r="C57" s="55"/>
      <c r="D57" s="17" t="s">
        <v>1</v>
      </c>
      <c r="E57" s="27"/>
      <c r="G57" s="11">
        <v>110001</v>
      </c>
      <c r="H57" s="6">
        <v>0.1</v>
      </c>
      <c r="I57" s="7">
        <f t="shared" si="0"/>
        <v>0</v>
      </c>
      <c r="J57" s="6">
        <v>0.15</v>
      </c>
      <c r="K57" s="7">
        <f t="shared" si="1"/>
        <v>0</v>
      </c>
      <c r="L57" s="6">
        <v>0.2</v>
      </c>
      <c r="M57" s="7">
        <f t="shared" si="2"/>
        <v>0</v>
      </c>
      <c r="N57" s="6">
        <v>0.25</v>
      </c>
      <c r="O57" s="7">
        <f t="shared" si="3"/>
        <v>0</v>
      </c>
      <c r="P57" s="6">
        <v>0.3</v>
      </c>
      <c r="Q57" s="10">
        <f t="shared" si="4"/>
        <v>0</v>
      </c>
      <c r="R57"/>
      <c r="V57" s="14"/>
    </row>
    <row r="58" spans="2:22" s="13" customFormat="1" x14ac:dyDescent="0.25">
      <c r="B58" s="55" t="s">
        <v>6</v>
      </c>
      <c r="C58" s="55"/>
      <c r="D58" s="17" t="s">
        <v>1</v>
      </c>
      <c r="E58" s="27"/>
      <c r="G58" s="11">
        <v>115001</v>
      </c>
      <c r="H58" s="6">
        <v>0.05</v>
      </c>
      <c r="I58" s="7">
        <f t="shared" si="0"/>
        <v>0</v>
      </c>
      <c r="J58" s="6">
        <v>0.1</v>
      </c>
      <c r="K58" s="7">
        <f t="shared" si="1"/>
        <v>0</v>
      </c>
      <c r="L58" s="6">
        <v>0.15</v>
      </c>
      <c r="M58" s="7">
        <f t="shared" si="2"/>
        <v>0</v>
      </c>
      <c r="N58" s="6">
        <v>0.2</v>
      </c>
      <c r="O58" s="7">
        <f t="shared" si="3"/>
        <v>0</v>
      </c>
      <c r="P58" s="6">
        <v>0.25</v>
      </c>
      <c r="Q58" s="10">
        <f t="shared" si="4"/>
        <v>0</v>
      </c>
      <c r="R58"/>
      <c r="V58" s="14"/>
    </row>
    <row r="59" spans="2:22" s="13" customFormat="1" ht="15.75" customHeight="1" x14ac:dyDescent="0.25">
      <c r="B59" s="55" t="s">
        <v>9</v>
      </c>
      <c r="C59" s="55"/>
      <c r="D59" s="17" t="s">
        <v>1</v>
      </c>
      <c r="E59" s="23">
        <f>E55-E57+E58</f>
        <v>0</v>
      </c>
      <c r="G59" s="11">
        <v>120001</v>
      </c>
      <c r="H59" s="6">
        <v>0</v>
      </c>
      <c r="I59" s="7">
        <f t="shared" si="0"/>
        <v>0</v>
      </c>
      <c r="J59" s="6">
        <v>0.05</v>
      </c>
      <c r="K59" s="7">
        <f t="shared" si="1"/>
        <v>0</v>
      </c>
      <c r="L59" s="6">
        <v>0.1</v>
      </c>
      <c r="M59" s="7">
        <f t="shared" si="2"/>
        <v>0</v>
      </c>
      <c r="N59" s="6">
        <v>0.15</v>
      </c>
      <c r="O59" s="7">
        <f t="shared" si="3"/>
        <v>0</v>
      </c>
      <c r="P59" s="6">
        <v>0.2</v>
      </c>
      <c r="Q59" s="10">
        <f t="shared" si="4"/>
        <v>0</v>
      </c>
      <c r="R59"/>
      <c r="V59" s="14"/>
    </row>
    <row r="60" spans="2:22" s="13" customFormat="1" x14ac:dyDescent="0.25">
      <c r="B60" s="56" t="s">
        <v>10</v>
      </c>
      <c r="C60" s="56"/>
      <c r="D60" s="19" t="s">
        <v>1</v>
      </c>
      <c r="E60" s="23">
        <f>E54+E59</f>
        <v>0</v>
      </c>
      <c r="G60" s="11">
        <v>125001</v>
      </c>
      <c r="H60" s="6">
        <v>0</v>
      </c>
      <c r="I60" s="7">
        <f t="shared" si="0"/>
        <v>0</v>
      </c>
      <c r="J60" s="6">
        <v>0</v>
      </c>
      <c r="K60" s="7">
        <f t="shared" si="1"/>
        <v>0</v>
      </c>
      <c r="L60" s="6">
        <v>0.05</v>
      </c>
      <c r="M60" s="7">
        <f t="shared" si="2"/>
        <v>0</v>
      </c>
      <c r="N60" s="6">
        <v>0.1</v>
      </c>
      <c r="O60" s="7">
        <f t="shared" si="3"/>
        <v>0</v>
      </c>
      <c r="P60" s="6">
        <v>0.15</v>
      </c>
      <c r="Q60" s="10">
        <f t="shared" si="4"/>
        <v>0</v>
      </c>
      <c r="R60"/>
      <c r="V60" s="14"/>
    </row>
    <row r="61" spans="2:22" s="13" customFormat="1" ht="25.5" customHeight="1" x14ac:dyDescent="0.25">
      <c r="B61" s="2"/>
      <c r="C61" s="2"/>
      <c r="G61" s="11">
        <v>130001</v>
      </c>
      <c r="H61" s="6">
        <v>0</v>
      </c>
      <c r="I61" s="7">
        <f t="shared" si="0"/>
        <v>0</v>
      </c>
      <c r="J61" s="6">
        <v>0</v>
      </c>
      <c r="K61" s="7">
        <f t="shared" si="1"/>
        <v>0</v>
      </c>
      <c r="L61" s="6">
        <v>0</v>
      </c>
      <c r="M61" s="7">
        <f t="shared" si="2"/>
        <v>0</v>
      </c>
      <c r="N61" s="6">
        <v>0.05</v>
      </c>
      <c r="O61" s="7">
        <f t="shared" si="3"/>
        <v>0</v>
      </c>
      <c r="P61" s="6">
        <v>0.1</v>
      </c>
      <c r="Q61" s="10">
        <f t="shared" si="4"/>
        <v>0</v>
      </c>
      <c r="R61"/>
      <c r="V61" s="14"/>
    </row>
    <row r="62" spans="2:22" s="13" customFormat="1" x14ac:dyDescent="0.25">
      <c r="B62" s="3"/>
      <c r="C62" s="3"/>
      <c r="G62" s="11">
        <v>135001</v>
      </c>
      <c r="H62" s="6">
        <v>0</v>
      </c>
      <c r="I62" s="7">
        <f t="shared" ref="I62" si="5">IF(AND($E$63=$H$42,AND($E$60&gt;=G62,$E$60&lt;G63)),H62,0)</f>
        <v>0</v>
      </c>
      <c r="J62" s="6">
        <v>0</v>
      </c>
      <c r="K62" s="7">
        <f t="shared" ref="K62" si="6">IF(AND($E$63=$J$42,AND($E$60&gt;=G62,$E$60&lt;G63)),J62,0)</f>
        <v>0</v>
      </c>
      <c r="L62" s="6">
        <v>0</v>
      </c>
      <c r="M62" s="7">
        <f t="shared" ref="M62" si="7">IF(AND($E$63=$L$42,AND($E$60&gt;=G62,$E$60&lt;G63)),L62,0)</f>
        <v>0</v>
      </c>
      <c r="N62" s="6">
        <v>0</v>
      </c>
      <c r="O62" s="7">
        <f t="shared" ref="O62" si="8">IF(AND($E$63=$N$42,AND($E$60&gt;=G62,$E$60&lt;G63)),N62,0)</f>
        <v>0</v>
      </c>
      <c r="P62" s="6">
        <v>0.05</v>
      </c>
      <c r="Q62" s="10">
        <f t="shared" ref="Q62" si="9">IF(AND($E$63=$P$42,AND($E$60&gt;=G62,$E$60&lt;G63)),P62,0)</f>
        <v>0</v>
      </c>
      <c r="R62"/>
      <c r="V62" s="14"/>
    </row>
    <row r="63" spans="2:22" s="13" customFormat="1" ht="26.25" customHeight="1" x14ac:dyDescent="0.25">
      <c r="B63" s="57" t="s">
        <v>11</v>
      </c>
      <c r="C63" s="57"/>
      <c r="D63" s="36" t="s">
        <v>12</v>
      </c>
      <c r="E63" s="37"/>
      <c r="G63" s="11">
        <v>140001</v>
      </c>
      <c r="H63" s="8"/>
      <c r="I63" s="9"/>
      <c r="J63"/>
      <c r="K63" s="1"/>
      <c r="L63"/>
      <c r="M63"/>
      <c r="N63"/>
      <c r="O63"/>
      <c r="P63"/>
      <c r="Q63" s="5"/>
      <c r="R63"/>
      <c r="V63" s="14"/>
    </row>
    <row r="64" spans="2:22" s="13" customFormat="1" ht="41.25" customHeight="1" x14ac:dyDescent="0.25">
      <c r="B64" s="58" t="str">
        <f>IF(D64&gt;1%,G32,I29)</f>
        <v>Kein Anrecht auf einen individuellen Gemeindebeitrag an die Kinderbetreuung</v>
      </c>
      <c r="C64" s="58"/>
      <c r="D64" s="16">
        <f>IF(E47&lt;=H66,R64,0)</f>
        <v>0</v>
      </c>
      <c r="E64" s="16"/>
      <c r="G64"/>
      <c r="H64"/>
      <c r="I64" s="1">
        <f>SUM(I43:I63)</f>
        <v>0</v>
      </c>
      <c r="J64"/>
      <c r="K64" s="1">
        <f>SUM(K43:K63)</f>
        <v>0</v>
      </c>
      <c r="L64"/>
      <c r="M64" s="1">
        <f>SUM(M43:M63)</f>
        <v>0</v>
      </c>
      <c r="N64"/>
      <c r="O64" s="1">
        <f>SUM(O43:O63)</f>
        <v>0</v>
      </c>
      <c r="P64"/>
      <c r="Q64" s="1">
        <f>SUM(Q43:Q63)</f>
        <v>0</v>
      </c>
      <c r="R64" s="15">
        <f>SUM(I64:Q64)</f>
        <v>0</v>
      </c>
      <c r="V64" s="14"/>
    </row>
    <row r="66" spans="2:8" ht="123" customHeight="1" x14ac:dyDescent="0.25">
      <c r="G66" s="35" t="s">
        <v>35</v>
      </c>
      <c r="H66" s="34">
        <v>300000</v>
      </c>
    </row>
    <row r="67" spans="2:8" ht="152.25" customHeight="1" x14ac:dyDescent="0.25">
      <c r="B67" s="13" t="s">
        <v>22</v>
      </c>
    </row>
    <row r="68" spans="2:8" x14ac:dyDescent="0.25">
      <c r="B68" s="18" t="s">
        <v>23</v>
      </c>
      <c r="C68" s="18"/>
      <c r="D68" s="53"/>
      <c r="E68" s="53"/>
    </row>
    <row r="69" spans="2:8" x14ac:dyDescent="0.25">
      <c r="B69" s="54" t="s">
        <v>25</v>
      </c>
      <c r="C69" s="54"/>
      <c r="D69" s="18" t="s">
        <v>19</v>
      </c>
      <c r="E69" s="18" t="s">
        <v>24</v>
      </c>
    </row>
    <row r="70" spans="2:8" x14ac:dyDescent="0.25">
      <c r="B70" s="46"/>
      <c r="C70" s="47"/>
      <c r="D70" s="25"/>
      <c r="E70" s="25"/>
    </row>
    <row r="71" spans="2:8" x14ac:dyDescent="0.25">
      <c r="B71" s="46"/>
      <c r="C71" s="47"/>
      <c r="D71" s="25"/>
      <c r="E71" s="25"/>
    </row>
    <row r="72" spans="2:8" x14ac:dyDescent="0.25">
      <c r="B72" s="46"/>
      <c r="C72" s="47"/>
      <c r="D72" s="25"/>
      <c r="E72" s="25"/>
    </row>
    <row r="73" spans="2:8" x14ac:dyDescent="0.25">
      <c r="B73" s="46"/>
      <c r="C73" s="47"/>
      <c r="D73" s="25"/>
      <c r="E73" s="25"/>
    </row>
    <row r="74" spans="2:8" x14ac:dyDescent="0.25">
      <c r="B74" s="46"/>
      <c r="C74" s="47"/>
      <c r="D74" s="25"/>
      <c r="E74" s="25"/>
    </row>
    <row r="75" spans="2:8" x14ac:dyDescent="0.25">
      <c r="B75" s="46"/>
      <c r="C75" s="47"/>
      <c r="D75" s="25"/>
      <c r="E75" s="25"/>
    </row>
    <row r="76" spans="2:8" x14ac:dyDescent="0.25">
      <c r="B76" s="46"/>
      <c r="C76" s="47"/>
      <c r="D76" s="25"/>
      <c r="E76" s="25"/>
    </row>
    <row r="77" spans="2:8" x14ac:dyDescent="0.25">
      <c r="B77" s="46"/>
      <c r="C77" s="47"/>
      <c r="D77" s="25"/>
      <c r="E77" s="25"/>
    </row>
    <row r="78" spans="2:8" ht="51" customHeight="1" x14ac:dyDescent="0.25"/>
    <row r="79" spans="2:8" x14ac:dyDescent="0.25">
      <c r="B79" s="54" t="s">
        <v>25</v>
      </c>
      <c r="C79" s="54"/>
      <c r="D79" s="18" t="s">
        <v>19</v>
      </c>
      <c r="E79" s="18" t="s">
        <v>24</v>
      </c>
    </row>
    <row r="80" spans="2:8" x14ac:dyDescent="0.25">
      <c r="B80" s="46"/>
      <c r="C80" s="47"/>
      <c r="D80" s="25"/>
      <c r="E80" s="25"/>
    </row>
    <row r="81" spans="2:5" x14ac:dyDescent="0.25">
      <c r="B81" s="46"/>
      <c r="C81" s="47"/>
      <c r="D81" s="25"/>
      <c r="E81" s="25"/>
    </row>
    <row r="82" spans="2:5" x14ac:dyDescent="0.25">
      <c r="B82" s="46"/>
      <c r="C82" s="47"/>
      <c r="D82" s="25"/>
      <c r="E82" s="25"/>
    </row>
    <row r="83" spans="2:5" x14ac:dyDescent="0.25">
      <c r="B83" s="46"/>
      <c r="C83" s="47"/>
      <c r="D83" s="25"/>
      <c r="E83" s="25"/>
    </row>
    <row r="84" spans="2:5" ht="157.5" customHeight="1" x14ac:dyDescent="0.25"/>
    <row r="85" spans="2:5" x14ac:dyDescent="0.25">
      <c r="B85" s="48" t="s">
        <v>29</v>
      </c>
      <c r="C85" s="49"/>
      <c r="D85" s="49"/>
      <c r="E85" s="50"/>
    </row>
    <row r="86" spans="2:5" x14ac:dyDescent="0.25">
      <c r="B86" s="51" t="s">
        <v>25</v>
      </c>
      <c r="C86" s="52"/>
      <c r="D86" s="18" t="s">
        <v>27</v>
      </c>
      <c r="E86" s="18" t="s">
        <v>28</v>
      </c>
    </row>
    <row r="87" spans="2:5" ht="29.25" customHeight="1" x14ac:dyDescent="0.25">
      <c r="B87" s="46"/>
      <c r="C87" s="47"/>
      <c r="D87" s="25"/>
      <c r="E87" s="18"/>
    </row>
    <row r="88" spans="2:5" x14ac:dyDescent="0.25">
      <c r="B88" s="48" t="s">
        <v>29</v>
      </c>
      <c r="C88" s="49"/>
      <c r="D88" s="49"/>
      <c r="E88" s="50"/>
    </row>
    <row r="89" spans="2:5" x14ac:dyDescent="0.25">
      <c r="B89" s="51" t="s">
        <v>25</v>
      </c>
      <c r="C89" s="52"/>
      <c r="D89" s="18" t="s">
        <v>27</v>
      </c>
      <c r="E89" s="18" t="s">
        <v>28</v>
      </c>
    </row>
    <row r="90" spans="2:5" ht="30.75" customHeight="1" x14ac:dyDescent="0.25">
      <c r="B90" s="53"/>
      <c r="C90" s="53"/>
      <c r="D90" s="25"/>
      <c r="E90" s="18"/>
    </row>
    <row r="91" spans="2:5" x14ac:dyDescent="0.25">
      <c r="B91" s="48" t="s">
        <v>26</v>
      </c>
      <c r="C91" s="49"/>
      <c r="D91" s="49"/>
      <c r="E91" s="50"/>
    </row>
    <row r="92" spans="2:5" x14ac:dyDescent="0.25">
      <c r="B92" s="51" t="s">
        <v>25</v>
      </c>
      <c r="C92" s="52"/>
      <c r="D92" s="18" t="s">
        <v>27</v>
      </c>
      <c r="E92" s="18" t="s">
        <v>28</v>
      </c>
    </row>
    <row r="93" spans="2:5" ht="33" customHeight="1" x14ac:dyDescent="0.25">
      <c r="B93" s="46"/>
      <c r="C93" s="47"/>
      <c r="D93" s="25"/>
      <c r="E93" s="18"/>
    </row>
  </sheetData>
  <sheetProtection sheet="1" objects="1" scenarios="1" selectLockedCells="1"/>
  <mergeCells count="53">
    <mergeCell ref="G32:K32"/>
    <mergeCell ref="D55:D56"/>
    <mergeCell ref="E55:E56"/>
    <mergeCell ref="B10:C10"/>
    <mergeCell ref="B50:E50"/>
    <mergeCell ref="B11:C11"/>
    <mergeCell ref="B12:C12"/>
    <mergeCell ref="B13:C13"/>
    <mergeCell ref="B14:C14"/>
    <mergeCell ref="B15:C15"/>
    <mergeCell ref="B16:C16"/>
    <mergeCell ref="B45:C45"/>
    <mergeCell ref="B46:C46"/>
    <mergeCell ref="B47:C47"/>
    <mergeCell ref="B43:E44"/>
    <mergeCell ref="B33:E33"/>
    <mergeCell ref="B59:C59"/>
    <mergeCell ref="B60:C60"/>
    <mergeCell ref="B63:C63"/>
    <mergeCell ref="B64:C64"/>
    <mergeCell ref="B35:C35"/>
    <mergeCell ref="B39:C39"/>
    <mergeCell ref="B52:C52"/>
    <mergeCell ref="B53:C53"/>
    <mergeCell ref="B54:C54"/>
    <mergeCell ref="B55:C56"/>
    <mergeCell ref="B57:C57"/>
    <mergeCell ref="B58:C58"/>
    <mergeCell ref="B51:C51"/>
    <mergeCell ref="B80:C80"/>
    <mergeCell ref="D68:E68"/>
    <mergeCell ref="B69:C69"/>
    <mergeCell ref="B70:C70"/>
    <mergeCell ref="B71:C71"/>
    <mergeCell ref="B72:C72"/>
    <mergeCell ref="B73:C73"/>
    <mergeCell ref="B74:C74"/>
    <mergeCell ref="B75:C75"/>
    <mergeCell ref="B76:C76"/>
    <mergeCell ref="B77:C77"/>
    <mergeCell ref="B79:C79"/>
    <mergeCell ref="B93:C93"/>
    <mergeCell ref="B81:C81"/>
    <mergeCell ref="B82:C82"/>
    <mergeCell ref="B83:C83"/>
    <mergeCell ref="B85:E85"/>
    <mergeCell ref="B86:C86"/>
    <mergeCell ref="B87:C87"/>
    <mergeCell ref="B88:E88"/>
    <mergeCell ref="B89:C89"/>
    <mergeCell ref="B91:E91"/>
    <mergeCell ref="B92:C92"/>
    <mergeCell ref="B90:C90"/>
  </mergeCells>
  <conditionalFormatting sqref="B64:C64">
    <cfRule type="expression" dxfId="0" priority="2">
      <formula>$B$64=$I$29</formula>
    </cfRule>
  </conditionalFormatting>
  <dataValidations count="1">
    <dataValidation type="list" allowBlank="1" showInputMessage="1" showErrorMessage="1" sqref="E11:E16">
      <formula1>Betreuung</formula1>
    </dataValidation>
  </dataValidations>
  <hyperlinks>
    <hyperlink ref="B33" r:id="rId1"/>
  </hyperlinks>
  <pageMargins left="0.70866141732283472" right="0.27559055118110237" top="0.55118110236220474" bottom="0.19685039370078741" header="0.15748031496062992" footer="0.19685039370078741"/>
  <pageSetup paperSize="9" scale="97" orientation="portrait" horizontalDpi="4294967293" verticalDpi="0" r:id="rId2"/>
  <headerFooter>
    <oddHeader>&amp;R&amp;G</oddHeader>
    <oddFooter>&amp;R&amp;P</oddFooter>
  </headerFooter>
  <rowBreaks count="1" manualBreakCount="1">
    <brk id="33" max="4" man="1"/>
  </row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7" r:id="rId6" name="Check Box 3">
              <controlPr locked="0" defaultSize="0" autoFill="0" autoLine="0" autoPict="0" altText="Definitive Steuerdaten">
                <anchor moveWithCells="1">
                  <from>
                    <xdr:col>3</xdr:col>
                    <xdr:colOff>76200</xdr:colOff>
                    <xdr:row>34</xdr:row>
                    <xdr:rowOff>142875</xdr:rowOff>
                  </from>
                  <to>
                    <xdr:col>4</xdr:col>
                    <xdr:colOff>333375</xdr:colOff>
                    <xdr:row>36</xdr:row>
                    <xdr:rowOff>28575</xdr:rowOff>
                  </to>
                </anchor>
              </controlPr>
            </control>
          </mc:Choice>
        </mc:AlternateContent>
        <mc:AlternateContent xmlns:mc="http://schemas.openxmlformats.org/markup-compatibility/2006">
          <mc:Choice Requires="x14">
            <control shapeId="1028" r:id="rId7" name="Check Box 4">
              <controlPr locked="0" defaultSize="0" autoFill="0" autoLine="0" autoPict="0" altText="Definitive Steuerdaten">
                <anchor moveWithCells="1">
                  <from>
                    <xdr:col>3</xdr:col>
                    <xdr:colOff>76200</xdr:colOff>
                    <xdr:row>38</xdr:row>
                    <xdr:rowOff>85725</xdr:rowOff>
                  </from>
                  <to>
                    <xdr:col>4</xdr:col>
                    <xdr:colOff>333375</xdr:colOff>
                    <xdr:row>39</xdr:row>
                    <xdr:rowOff>133350</xdr:rowOff>
                  </to>
                </anchor>
              </controlPr>
            </control>
          </mc:Choice>
        </mc:AlternateContent>
        <mc:AlternateContent xmlns:mc="http://schemas.openxmlformats.org/markup-compatibility/2006">
          <mc:Choice Requires="x14">
            <control shapeId="1029" r:id="rId8" name="Check Box 5">
              <controlPr locked="0" defaultSize="0" autoFill="0" autoLine="0" autoPict="0" altText="Definitive Steuerdaten">
                <anchor moveWithCells="1">
                  <from>
                    <xdr:col>4</xdr:col>
                    <xdr:colOff>485775</xdr:colOff>
                    <xdr:row>34</xdr:row>
                    <xdr:rowOff>133350</xdr:rowOff>
                  </from>
                  <to>
                    <xdr:col>5</xdr:col>
                    <xdr:colOff>0</xdr:colOff>
                    <xdr:row>36</xdr:row>
                    <xdr:rowOff>19050</xdr:rowOff>
                  </to>
                </anchor>
              </controlPr>
            </control>
          </mc:Choice>
        </mc:AlternateContent>
        <mc:AlternateContent xmlns:mc="http://schemas.openxmlformats.org/markup-compatibility/2006">
          <mc:Choice Requires="x14">
            <control shapeId="1030" r:id="rId9" name="Check Box 6">
              <controlPr locked="0" defaultSize="0" autoFill="0" autoLine="0" autoPict="0" altText="Definitive Steuerdaten">
                <anchor moveWithCells="1">
                  <from>
                    <xdr:col>4</xdr:col>
                    <xdr:colOff>495300</xdr:colOff>
                    <xdr:row>38</xdr:row>
                    <xdr:rowOff>66675</xdr:rowOff>
                  </from>
                  <to>
                    <xdr:col>5</xdr:col>
                    <xdr:colOff>0</xdr:colOff>
                    <xdr:row>39</xdr:row>
                    <xdr:rowOff>114300</xdr:rowOff>
                  </to>
                </anchor>
              </controlPr>
            </control>
          </mc:Choice>
        </mc:AlternateContent>
        <mc:AlternateContent xmlns:mc="http://schemas.openxmlformats.org/markup-compatibility/2006">
          <mc:Choice Requires="x14">
            <control shapeId="1031" r:id="rId10" name="Check Box 7">
              <controlPr locked="0" defaultSize="0" autoFill="0" autoLine="0" autoPict="0" altText="Definitive Steuerdaten">
                <anchor moveWithCells="1">
                  <from>
                    <xdr:col>3</xdr:col>
                    <xdr:colOff>76200</xdr:colOff>
                    <xdr:row>35</xdr:row>
                    <xdr:rowOff>142875</xdr:rowOff>
                  </from>
                  <to>
                    <xdr:col>4</xdr:col>
                    <xdr:colOff>333375</xdr:colOff>
                    <xdr:row>37</xdr:row>
                    <xdr:rowOff>28575</xdr:rowOff>
                  </to>
                </anchor>
              </controlPr>
            </control>
          </mc:Choice>
        </mc:AlternateContent>
        <mc:AlternateContent xmlns:mc="http://schemas.openxmlformats.org/markup-compatibility/2006">
          <mc:Choice Requires="x14">
            <control shapeId="1032" r:id="rId11" name="Check Box 8">
              <controlPr locked="0" defaultSize="0" autoFill="0" autoLine="0" autoPict="0" altText="Definitive Steuerdaten">
                <anchor moveWithCells="1">
                  <from>
                    <xdr:col>4</xdr:col>
                    <xdr:colOff>485775</xdr:colOff>
                    <xdr:row>35</xdr:row>
                    <xdr:rowOff>133350</xdr:rowOff>
                  </from>
                  <to>
                    <xdr:col>4</xdr:col>
                    <xdr:colOff>1990725</xdr:colOff>
                    <xdr:row>37</xdr:row>
                    <xdr:rowOff>19050</xdr:rowOff>
                  </to>
                </anchor>
              </controlPr>
            </control>
          </mc:Choice>
        </mc:AlternateContent>
        <mc:AlternateContent xmlns:mc="http://schemas.openxmlformats.org/markup-compatibility/2006">
          <mc:Choice Requires="x14">
            <control shapeId="1033" r:id="rId12" name="Check Box 9">
              <controlPr locked="0" defaultSize="0" autoFill="0" autoLine="0" autoPict="0" altText="Definitive Steuerdaten">
                <anchor moveWithCells="1">
                  <from>
                    <xdr:col>3</xdr:col>
                    <xdr:colOff>76200</xdr:colOff>
                    <xdr:row>39</xdr:row>
                    <xdr:rowOff>142875</xdr:rowOff>
                  </from>
                  <to>
                    <xdr:col>4</xdr:col>
                    <xdr:colOff>333375</xdr:colOff>
                    <xdr:row>41</xdr:row>
                    <xdr:rowOff>28575</xdr:rowOff>
                  </to>
                </anchor>
              </controlPr>
            </control>
          </mc:Choice>
        </mc:AlternateContent>
        <mc:AlternateContent xmlns:mc="http://schemas.openxmlformats.org/markup-compatibility/2006">
          <mc:Choice Requires="x14">
            <control shapeId="1034" r:id="rId13" name="Check Box 10">
              <controlPr locked="0" defaultSize="0" autoFill="0" autoLine="0" autoPict="0" altText="Definitive Steuerdaten">
                <anchor moveWithCells="1">
                  <from>
                    <xdr:col>4</xdr:col>
                    <xdr:colOff>485775</xdr:colOff>
                    <xdr:row>39</xdr:row>
                    <xdr:rowOff>133350</xdr:rowOff>
                  </from>
                  <to>
                    <xdr:col>4</xdr:col>
                    <xdr:colOff>1990725</xdr:colOff>
                    <xdr:row>41</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Formular</vt:lpstr>
      <vt:lpstr>Betreuung</vt:lpstr>
      <vt:lpstr>Betreuungseinrichtung</vt:lpstr>
      <vt:lpstr>Formular!Druckbereich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rita.fischer@schule-herrliberg.ch</dc:creator>
  <cp:lastModifiedBy>Rita Fischer</cp:lastModifiedBy>
  <cp:lastPrinted>2018-06-04T17:40:55Z</cp:lastPrinted>
  <dcterms:created xsi:type="dcterms:W3CDTF">2017-02-03T14:27:06Z</dcterms:created>
  <dcterms:modified xsi:type="dcterms:W3CDTF">2018-06-07T09:20:33Z</dcterms:modified>
</cp:coreProperties>
</file>